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<sst xmlns="http://schemas.openxmlformats.org/spreadsheetml/2006/main" count="583" uniqueCount="202">
  <si>
    <t>房山区2018年补充录用公务员综合成绩表</t>
  </si>
  <si>
    <t>面试时间及场次：6月28日上午第一场</t>
  </si>
  <si>
    <t>面试平均分：</t>
  </si>
  <si>
    <t>序号</t>
  </si>
  <si>
    <t>职位代码</t>
  </si>
  <si>
    <t>单位名称</t>
  </si>
  <si>
    <t>用人
部门</t>
  </si>
  <si>
    <t>职位
名称</t>
  </si>
  <si>
    <t>招考人数</t>
  </si>
  <si>
    <t>面试比例</t>
  </si>
  <si>
    <t>姓名</t>
  </si>
  <si>
    <t>性别</t>
  </si>
  <si>
    <t>笔试
成绩</t>
  </si>
  <si>
    <t>面试成绩</t>
  </si>
  <si>
    <t>专业课成绩</t>
  </si>
  <si>
    <t>综合成绩</t>
  </si>
  <si>
    <t>是否进入考察体检</t>
  </si>
  <si>
    <t>221059702</t>
  </si>
  <si>
    <t>北京市房山区燕山司法办公室</t>
  </si>
  <si>
    <t>街道司法所</t>
  </si>
  <si>
    <t>司法助理员</t>
  </si>
  <si>
    <t>1:3</t>
  </si>
  <si>
    <t>陈蓓蕾</t>
  </si>
  <si>
    <t>女</t>
  </si>
  <si>
    <t>无</t>
  </si>
  <si>
    <t>是</t>
  </si>
  <si>
    <t>221059902</t>
  </si>
  <si>
    <t>北京市房山区城市管理综合行政执法监察局燕山分局</t>
  </si>
  <si>
    <t>迎风街道城管执法队</t>
  </si>
  <si>
    <t>城管监察员</t>
  </si>
  <si>
    <t>程一峰</t>
  </si>
  <si>
    <t>男</t>
  </si>
  <si>
    <t>金铂</t>
  </si>
  <si>
    <t>曹秋艳</t>
  </si>
  <si>
    <t>杨永瑞</t>
  </si>
  <si>
    <t>221059903</t>
  </si>
  <si>
    <t>东风街道城管执法队</t>
  </si>
  <si>
    <t>监察员</t>
  </si>
  <si>
    <t>韩健飞</t>
  </si>
  <si>
    <t>221059904</t>
  </si>
  <si>
    <t>向阳街道城管执法队</t>
  </si>
  <si>
    <t>城管监察员1</t>
  </si>
  <si>
    <t>阮健</t>
  </si>
  <si>
    <t>221059905</t>
  </si>
  <si>
    <t>城管监察员2</t>
  </si>
  <si>
    <t>陈琪</t>
  </si>
  <si>
    <t>刘博婧伟</t>
  </si>
  <si>
    <t>户盼盼</t>
  </si>
  <si>
    <t>面试时间及场次：6月28日上午第二场</t>
  </si>
  <si>
    <t>221060004</t>
  </si>
  <si>
    <t>房山区城关街道办事处</t>
  </si>
  <si>
    <t>党政办公室</t>
  </si>
  <si>
    <t>综合文秘</t>
  </si>
  <si>
    <t>杜婧举</t>
  </si>
  <si>
    <t>管思衡</t>
  </si>
  <si>
    <t>王旭</t>
  </si>
  <si>
    <t>221060005</t>
  </si>
  <si>
    <t>经济管理科</t>
  </si>
  <si>
    <t>农村经济管理</t>
  </si>
  <si>
    <t>李银晓</t>
  </si>
  <si>
    <t>221008101</t>
  </si>
  <si>
    <t>房山区西潞街道办事处</t>
  </si>
  <si>
    <t>城管西潞执法队</t>
  </si>
  <si>
    <t>张天天</t>
  </si>
  <si>
    <t>辛毅</t>
  </si>
  <si>
    <t>未达到本场面试平均分</t>
  </si>
  <si>
    <t>白爽</t>
  </si>
  <si>
    <t>李振爽</t>
  </si>
  <si>
    <t>马峰</t>
  </si>
  <si>
    <t>胡婷婷</t>
  </si>
  <si>
    <t>缺考</t>
  </si>
  <si>
    <t>面试时间及场次：6月28日上午第三场</t>
  </si>
  <si>
    <t>221060404</t>
  </si>
  <si>
    <t>房山区长阳镇人民政府</t>
  </si>
  <si>
    <t>城管长阳执法队</t>
  </si>
  <si>
    <t>监察员1</t>
  </si>
  <si>
    <t>王奕枫</t>
  </si>
  <si>
    <t>221060405</t>
  </si>
  <si>
    <t>监察员2</t>
  </si>
  <si>
    <t>安帅</t>
  </si>
  <si>
    <t>董立妍</t>
  </si>
  <si>
    <t>何伶会</t>
  </si>
  <si>
    <t>221060406</t>
  </si>
  <si>
    <t>监察员3</t>
  </si>
  <si>
    <t>张娅楠</t>
  </si>
  <si>
    <t>221060407</t>
  </si>
  <si>
    <t>监察员4</t>
  </si>
  <si>
    <t>王春明</t>
  </si>
  <si>
    <t>闫丽娜</t>
  </si>
  <si>
    <t>李静</t>
  </si>
  <si>
    <t>221060504</t>
  </si>
  <si>
    <t>房山区周口店镇人民政府</t>
  </si>
  <si>
    <t>财政科</t>
  </si>
  <si>
    <t>财务管理职位</t>
  </si>
  <si>
    <t>赵梦旖</t>
  </si>
  <si>
    <t>杨琨</t>
  </si>
  <si>
    <t>面试时间及场次：6月28日下午第一场</t>
  </si>
  <si>
    <t>221060803</t>
  </si>
  <si>
    <t>房山区长沟镇人民政府</t>
  </si>
  <si>
    <t>党建办</t>
  </si>
  <si>
    <t>人事劳资岗</t>
  </si>
  <si>
    <t>张梦凡</t>
  </si>
  <si>
    <t>胡斯博</t>
  </si>
  <si>
    <t>221060804</t>
  </si>
  <si>
    <t>旅游管理科</t>
  </si>
  <si>
    <t>规划设计岗</t>
  </si>
  <si>
    <t>张萌</t>
  </si>
  <si>
    <t>尹雨</t>
  </si>
  <si>
    <t>221060805</t>
  </si>
  <si>
    <t>城管长沟执法队</t>
  </si>
  <si>
    <t>张春华</t>
  </si>
  <si>
    <t>张舒阳</t>
  </si>
  <si>
    <t>刘景莉</t>
  </si>
  <si>
    <t>221008701</t>
  </si>
  <si>
    <t>房山区河北镇人民政府</t>
  </si>
  <si>
    <t>城管河北执法队</t>
  </si>
  <si>
    <t>吴桐</t>
  </si>
  <si>
    <t>张笑吟</t>
  </si>
  <si>
    <t>艾民</t>
  </si>
  <si>
    <t>面试时间及场次：6月28日下午第二场</t>
  </si>
  <si>
    <t>221061204</t>
  </si>
  <si>
    <t>房山区琉璃河镇人民政府</t>
  </si>
  <si>
    <t>城管琉璃河执法队</t>
  </si>
  <si>
    <t>蒲凡</t>
  </si>
  <si>
    <t>侯文杰</t>
  </si>
  <si>
    <t>李恒玖</t>
  </si>
  <si>
    <t>李鹏</t>
  </si>
  <si>
    <t>吴双贤</t>
  </si>
  <si>
    <t>杨雅鑫</t>
  </si>
  <si>
    <t>李生雁</t>
  </si>
  <si>
    <t>姚雨</t>
  </si>
  <si>
    <t>张苗</t>
  </si>
  <si>
    <t>张怡</t>
  </si>
  <si>
    <t>王晓昕</t>
  </si>
  <si>
    <t>面试时间及场次：6月28日下午第三场</t>
  </si>
  <si>
    <t>221060904</t>
  </si>
  <si>
    <t>房山区大石窝镇人民政府</t>
  </si>
  <si>
    <t>城管大石窝执法队</t>
  </si>
  <si>
    <t>庞钧馨</t>
  </si>
  <si>
    <t>李鹏飞</t>
  </si>
  <si>
    <t>吴亚楠</t>
  </si>
  <si>
    <t>221060902</t>
  </si>
  <si>
    <t>社会事务管理科</t>
  </si>
  <si>
    <t>综合管理岗</t>
  </si>
  <si>
    <t>郝海滨</t>
  </si>
  <si>
    <t>221060903</t>
  </si>
  <si>
    <t>财务管理岗</t>
  </si>
  <si>
    <t>高淼</t>
  </si>
  <si>
    <t>梁震</t>
  </si>
  <si>
    <t>221009101</t>
  </si>
  <si>
    <t>房山区石楼镇人民政府</t>
  </si>
  <si>
    <t>农业发展办公室</t>
  </si>
  <si>
    <t>科员1</t>
  </si>
  <si>
    <t>吴羿儒</t>
  </si>
  <si>
    <t>孙皓</t>
  </si>
  <si>
    <t>赵营</t>
  </si>
  <si>
    <t>221009102</t>
  </si>
  <si>
    <t>经济发展办公室</t>
  </si>
  <si>
    <t>科员2</t>
  </si>
  <si>
    <t>王礽琴</t>
  </si>
  <si>
    <t>面试时间及场次：6月29日上午第一场</t>
  </si>
  <si>
    <t>221060303</t>
  </si>
  <si>
    <t>房山区史家营乡人民政府</t>
  </si>
  <si>
    <t>农业发展管理人员</t>
  </si>
  <si>
    <t>祁敏</t>
  </si>
  <si>
    <t>刘洪卫</t>
  </si>
  <si>
    <t>袁烁</t>
  </si>
  <si>
    <t>221060606</t>
  </si>
  <si>
    <t>房山区张坊镇人民政府</t>
  </si>
  <si>
    <t>办公室</t>
  </si>
  <si>
    <t>档案管理专员</t>
  </si>
  <si>
    <t>成妍</t>
  </si>
  <si>
    <t>221060607</t>
  </si>
  <si>
    <t>新型农村建设</t>
  </si>
  <si>
    <t>贾超阳</t>
  </si>
  <si>
    <t>汪帅</t>
  </si>
  <si>
    <t>221060608</t>
  </si>
  <si>
    <t>城管张坊执法队</t>
  </si>
  <si>
    <t>孙霖霖</t>
  </si>
  <si>
    <t>冷冰</t>
  </si>
  <si>
    <t>王垚</t>
  </si>
  <si>
    <t>面试时间及场次：6月29日上午第二场</t>
  </si>
  <si>
    <t>221061404</t>
  </si>
  <si>
    <t>房山区十渡镇人民政府</t>
  </si>
  <si>
    <t>田晓阳</t>
  </si>
  <si>
    <t>李爽</t>
  </si>
  <si>
    <t>221061405</t>
  </si>
  <si>
    <t>赵梦君</t>
  </si>
  <si>
    <t>221061406</t>
  </si>
  <si>
    <t>教科文体办公室</t>
  </si>
  <si>
    <t>科员3</t>
  </si>
  <si>
    <t>杜萌</t>
  </si>
  <si>
    <t>李凯琦</t>
  </si>
  <si>
    <t>黄润</t>
  </si>
  <si>
    <t>221061103</t>
  </si>
  <si>
    <t>房山区南窖乡人民政府</t>
  </si>
  <si>
    <t>科员</t>
  </si>
  <si>
    <t>赵仙清</t>
  </si>
  <si>
    <t>221008501</t>
  </si>
  <si>
    <t>房山区良乡镇人民政府</t>
  </si>
  <si>
    <t>综合管理</t>
  </si>
  <si>
    <t>张梦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</si>
</sst>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25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25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4" applyFont="1" applyFill="1" applyBorder="1" applyAlignment="1">
      <alignment horizontal="center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tabSelected="1" zoomScaleSheetLayoutView="100" workbookViewId="0" topLeftCell="A16">
      <selection activeCell="P22" sqref="P22"/>
    </sheetView>
  </sheetViews>
  <sheetFormatPr defaultColWidth="9.140625" defaultRowHeight="46.5" customHeight="1"/>
  <cols>
    <col min="1" max="1" width="6.140625" style="4" customWidth="1"/>
    <col min="2" max="2" width="12.8515625" style="4" customWidth="1"/>
    <col min="3" max="3" width="20.28125" style="4" customWidth="1"/>
    <col min="4" max="4" width="11.28125" style="4" customWidth="1"/>
    <col min="5" max="5" width="9.421875" style="4" customWidth="1"/>
    <col min="6" max="6" width="7.28125" style="4" customWidth="1"/>
    <col min="7" max="7" width="6.57421875" style="5" customWidth="1"/>
    <col min="8" max="8" width="9.140625" style="4" customWidth="1"/>
    <col min="9" max="9" width="6.140625" style="4" customWidth="1"/>
    <col min="10" max="10" width="10.140625" style="6" customWidth="1"/>
    <col min="11" max="11" width="11.57421875" style="2" customWidth="1"/>
    <col min="12" max="12" width="8.140625" style="2" customWidth="1"/>
    <col min="13" max="13" width="10.57421875" style="6" customWidth="1"/>
    <col min="14" max="14" width="13.00390625" style="2" customWidth="1"/>
    <col min="15" max="15" width="9.421875" style="4" customWidth="1"/>
    <col min="16" max="16" width="13.421875" style="4" bestFit="1" customWidth="1"/>
    <col min="17" max="17" width="9.28125" style="4" bestFit="1" customWidth="1"/>
    <col min="18" max="19" width="9.140625" style="4" customWidth="1"/>
    <col min="20" max="20" width="10.57421875" style="4" bestFit="1" customWidth="1"/>
    <col min="21" max="23" width="9.140625" style="4" customWidth="1"/>
    <col min="24" max="24" width="9.28125" style="4" bestFit="1" customWidth="1"/>
    <col min="25" max="16384" width="9.140625" style="4" customWidth="1"/>
  </cols>
  <sheetData>
    <row r="1" spans="1:14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24.75" customHeight="1">
      <c r="C3" s="9"/>
      <c r="D3" s="10"/>
      <c r="E3" s="10"/>
      <c r="F3" s="11" t="s">
        <v>2</v>
      </c>
      <c r="G3" s="11"/>
      <c r="H3" s="11"/>
      <c r="I3" s="11"/>
      <c r="J3" s="11"/>
      <c r="K3" s="11"/>
      <c r="L3" s="11">
        <v>79.44</v>
      </c>
      <c r="M3" s="11"/>
      <c r="N3" s="11"/>
    </row>
    <row r="4" spans="1:14" s="1" customFormat="1" ht="46.5" customHeight="1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</row>
    <row r="5" spans="1:14" s="2" customFormat="1" ht="42" customHeight="1">
      <c r="A5" s="15">
        <v>1</v>
      </c>
      <c r="B5" s="16" t="s">
        <v>17</v>
      </c>
      <c r="C5" s="17" t="s">
        <v>18</v>
      </c>
      <c r="D5" s="17" t="s">
        <v>19</v>
      </c>
      <c r="E5" s="17" t="s">
        <v>20</v>
      </c>
      <c r="F5" s="16">
        <v>1</v>
      </c>
      <c r="G5" s="16" t="s">
        <v>21</v>
      </c>
      <c r="H5" s="16" t="s">
        <v>22</v>
      </c>
      <c r="I5" s="16" t="s">
        <v>23</v>
      </c>
      <c r="J5" s="16">
        <v>138.5</v>
      </c>
      <c r="K5" s="16">
        <v>84.2</v>
      </c>
      <c r="L5" s="46" t="s">
        <v>24</v>
      </c>
      <c r="M5" s="28">
        <f>J5*0.25+K5*0.5</f>
        <v>76.725</v>
      </c>
      <c r="N5" s="47" t="s">
        <v>25</v>
      </c>
    </row>
    <row r="6" spans="1:14" s="2" customFormat="1" ht="34.5" customHeight="1">
      <c r="A6" s="15">
        <v>2</v>
      </c>
      <c r="B6" s="18" t="s">
        <v>26</v>
      </c>
      <c r="C6" s="19" t="s">
        <v>27</v>
      </c>
      <c r="D6" s="19" t="s">
        <v>28</v>
      </c>
      <c r="E6" s="19" t="s">
        <v>29</v>
      </c>
      <c r="F6" s="18">
        <v>2</v>
      </c>
      <c r="G6" s="18" t="s">
        <v>21</v>
      </c>
      <c r="H6" s="20" t="s">
        <v>30</v>
      </c>
      <c r="I6" s="48" t="s">
        <v>31</v>
      </c>
      <c r="J6" s="48">
        <v>132.5</v>
      </c>
      <c r="K6" s="46">
        <v>83.4</v>
      </c>
      <c r="L6" s="46" t="s">
        <v>24</v>
      </c>
      <c r="M6" s="28">
        <f aca="true" t="shared" si="0" ref="M6:M14">J6*0.25+K6*0.5</f>
        <v>74.825</v>
      </c>
      <c r="N6" s="47" t="s">
        <v>25</v>
      </c>
    </row>
    <row r="7" spans="1:14" s="2" customFormat="1" ht="34.5" customHeight="1">
      <c r="A7" s="15">
        <v>3</v>
      </c>
      <c r="B7" s="21"/>
      <c r="C7" s="22"/>
      <c r="D7" s="22"/>
      <c r="E7" s="22"/>
      <c r="F7" s="21"/>
      <c r="G7" s="21"/>
      <c r="H7" s="20" t="s">
        <v>32</v>
      </c>
      <c r="I7" s="48" t="s">
        <v>31</v>
      </c>
      <c r="J7" s="48">
        <v>120.75</v>
      </c>
      <c r="K7" s="46">
        <v>85</v>
      </c>
      <c r="L7" s="46" t="s">
        <v>24</v>
      </c>
      <c r="M7" s="28">
        <f t="shared" si="0"/>
        <v>72.6875</v>
      </c>
      <c r="N7" s="47" t="s">
        <v>25</v>
      </c>
    </row>
    <row r="8" spans="1:14" s="2" customFormat="1" ht="34.5" customHeight="1">
      <c r="A8" s="15">
        <v>4</v>
      </c>
      <c r="B8" s="21"/>
      <c r="C8" s="22"/>
      <c r="D8" s="22"/>
      <c r="E8" s="22"/>
      <c r="F8" s="21"/>
      <c r="G8" s="21"/>
      <c r="H8" s="20" t="s">
        <v>33</v>
      </c>
      <c r="I8" s="48" t="s">
        <v>23</v>
      </c>
      <c r="J8" s="48">
        <v>120.75</v>
      </c>
      <c r="K8" s="46">
        <v>75.2</v>
      </c>
      <c r="L8" s="46" t="s">
        <v>24</v>
      </c>
      <c r="M8" s="28">
        <f t="shared" si="0"/>
        <v>67.7875</v>
      </c>
      <c r="N8" s="47"/>
    </row>
    <row r="9" spans="1:14" s="2" customFormat="1" ht="34.5" customHeight="1">
      <c r="A9" s="15">
        <v>5</v>
      </c>
      <c r="B9" s="23"/>
      <c r="C9" s="24"/>
      <c r="D9" s="24"/>
      <c r="E9" s="24"/>
      <c r="F9" s="23"/>
      <c r="G9" s="23"/>
      <c r="H9" s="20" t="s">
        <v>34</v>
      </c>
      <c r="I9" s="48" t="s">
        <v>31</v>
      </c>
      <c r="J9" s="48">
        <v>130.75</v>
      </c>
      <c r="K9" s="46">
        <v>68.2</v>
      </c>
      <c r="L9" s="46" t="s">
        <v>24</v>
      </c>
      <c r="M9" s="28">
        <f t="shared" si="0"/>
        <v>66.7875</v>
      </c>
      <c r="N9" s="47"/>
    </row>
    <row r="10" spans="1:14" s="2" customFormat="1" ht="39.75" customHeight="1">
      <c r="A10" s="15">
        <v>6</v>
      </c>
      <c r="B10" s="25" t="s">
        <v>35</v>
      </c>
      <c r="C10" s="26" t="s">
        <v>27</v>
      </c>
      <c r="D10" s="27" t="s">
        <v>36</v>
      </c>
      <c r="E10" s="27" t="s">
        <v>37</v>
      </c>
      <c r="F10" s="28">
        <v>1</v>
      </c>
      <c r="G10" s="28" t="s">
        <v>21</v>
      </c>
      <c r="H10" s="20" t="s">
        <v>38</v>
      </c>
      <c r="I10" s="48" t="s">
        <v>31</v>
      </c>
      <c r="J10" s="48">
        <v>136</v>
      </c>
      <c r="K10" s="46">
        <v>82.2</v>
      </c>
      <c r="L10" s="46" t="s">
        <v>24</v>
      </c>
      <c r="M10" s="28">
        <f t="shared" si="0"/>
        <v>75.1</v>
      </c>
      <c r="N10" s="47" t="s">
        <v>25</v>
      </c>
    </row>
    <row r="11" spans="1:14" ht="39.75" customHeight="1">
      <c r="A11" s="15">
        <v>7</v>
      </c>
      <c r="B11" s="25" t="s">
        <v>39</v>
      </c>
      <c r="C11" s="26" t="s">
        <v>27</v>
      </c>
      <c r="D11" s="27" t="s">
        <v>40</v>
      </c>
      <c r="E11" s="27" t="s">
        <v>41</v>
      </c>
      <c r="F11" s="28">
        <v>1</v>
      </c>
      <c r="G11" s="25" t="s">
        <v>21</v>
      </c>
      <c r="H11" s="20" t="s">
        <v>42</v>
      </c>
      <c r="I11" s="48" t="s">
        <v>31</v>
      </c>
      <c r="J11" s="48">
        <v>124.5</v>
      </c>
      <c r="K11" s="46">
        <v>86.4</v>
      </c>
      <c r="L11" s="46" t="s">
        <v>24</v>
      </c>
      <c r="M11" s="28">
        <f t="shared" si="0"/>
        <v>74.325</v>
      </c>
      <c r="N11" s="47" t="s">
        <v>25</v>
      </c>
    </row>
    <row r="12" spans="1:14" ht="40.5" customHeight="1">
      <c r="A12" s="29">
        <v>8</v>
      </c>
      <c r="B12" s="18" t="s">
        <v>43</v>
      </c>
      <c r="C12" s="19" t="s">
        <v>27</v>
      </c>
      <c r="D12" s="19" t="s">
        <v>40</v>
      </c>
      <c r="E12" s="19" t="s">
        <v>44</v>
      </c>
      <c r="F12" s="18">
        <v>1</v>
      </c>
      <c r="G12" s="18" t="s">
        <v>21</v>
      </c>
      <c r="H12" s="20" t="s">
        <v>45</v>
      </c>
      <c r="I12" s="48" t="s">
        <v>23</v>
      </c>
      <c r="J12" s="48">
        <v>128</v>
      </c>
      <c r="K12" s="46">
        <v>80.8</v>
      </c>
      <c r="L12" s="46" t="s">
        <v>24</v>
      </c>
      <c r="M12" s="28">
        <f t="shared" si="0"/>
        <v>72.4</v>
      </c>
      <c r="N12" s="47" t="s">
        <v>25</v>
      </c>
    </row>
    <row r="13" spans="1:14" ht="40.5" customHeight="1">
      <c r="A13" s="15">
        <v>9</v>
      </c>
      <c r="B13" s="21"/>
      <c r="C13" s="22"/>
      <c r="D13" s="22"/>
      <c r="E13" s="22"/>
      <c r="F13" s="21"/>
      <c r="G13" s="21"/>
      <c r="H13" s="20" t="s">
        <v>46</v>
      </c>
      <c r="I13" s="48" t="s">
        <v>23</v>
      </c>
      <c r="J13" s="48">
        <v>130.5</v>
      </c>
      <c r="K13" s="46">
        <v>78.2</v>
      </c>
      <c r="L13" s="46" t="s">
        <v>24</v>
      </c>
      <c r="M13" s="28">
        <f t="shared" si="0"/>
        <v>71.725</v>
      </c>
      <c r="N13" s="47"/>
    </row>
    <row r="14" spans="1:14" ht="40.5" customHeight="1">
      <c r="A14" s="15">
        <v>10</v>
      </c>
      <c r="B14" s="23"/>
      <c r="C14" s="24"/>
      <c r="D14" s="24"/>
      <c r="E14" s="24"/>
      <c r="F14" s="23"/>
      <c r="G14" s="23"/>
      <c r="H14" s="20" t="s">
        <v>47</v>
      </c>
      <c r="I14" s="48" t="s">
        <v>31</v>
      </c>
      <c r="J14" s="48">
        <v>131.5</v>
      </c>
      <c r="K14" s="46">
        <v>70.8</v>
      </c>
      <c r="L14" s="46" t="s">
        <v>24</v>
      </c>
      <c r="M14" s="28">
        <f t="shared" si="0"/>
        <v>68.275</v>
      </c>
      <c r="N14" s="47"/>
    </row>
    <row r="15" spans="10:13" ht="21.75" customHeight="1">
      <c r="J15" s="2"/>
      <c r="M15" s="2"/>
    </row>
    <row r="16" spans="1:14" ht="46.5" customHeight="1">
      <c r="A16" s="7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1" customFormat="1" ht="36" customHeight="1">
      <c r="A17" s="8" t="s">
        <v>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2" customFormat="1" ht="33" customHeight="1">
      <c r="A18" s="4"/>
      <c r="B18" s="4"/>
      <c r="C18" s="9"/>
      <c r="D18" s="10"/>
      <c r="E18" s="10"/>
      <c r="F18" s="11" t="s">
        <v>2</v>
      </c>
      <c r="G18" s="11"/>
      <c r="H18" s="11"/>
      <c r="I18" s="11"/>
      <c r="J18" s="11"/>
      <c r="K18" s="11"/>
      <c r="L18" s="11">
        <v>77.11111111111111</v>
      </c>
      <c r="M18" s="11"/>
      <c r="N18" s="11"/>
    </row>
    <row r="19" spans="1:21" s="2" customFormat="1" ht="46.5" customHeight="1">
      <c r="A19" s="30" t="s">
        <v>3</v>
      </c>
      <c r="B19" s="30" t="s">
        <v>4</v>
      </c>
      <c r="C19" s="31" t="s">
        <v>5</v>
      </c>
      <c r="D19" s="31" t="s">
        <v>6</v>
      </c>
      <c r="E19" s="31" t="s">
        <v>7</v>
      </c>
      <c r="F19" s="31" t="s">
        <v>8</v>
      </c>
      <c r="G19" s="32" t="s">
        <v>9</v>
      </c>
      <c r="H19" s="31" t="s">
        <v>10</v>
      </c>
      <c r="I19" s="31" t="s">
        <v>11</v>
      </c>
      <c r="J19" s="31" t="s">
        <v>12</v>
      </c>
      <c r="K19" s="31" t="s">
        <v>13</v>
      </c>
      <c r="L19" s="31" t="s">
        <v>14</v>
      </c>
      <c r="M19" s="31" t="s">
        <v>15</v>
      </c>
      <c r="N19" s="31" t="s">
        <v>16</v>
      </c>
      <c r="P19" s="49"/>
      <c r="Q19" s="54"/>
      <c r="R19" s="55"/>
      <c r="S19" s="34"/>
      <c r="T19" s="34"/>
      <c r="U19" s="34"/>
    </row>
    <row r="20" spans="1:14" s="2" customFormat="1" ht="39.75" customHeight="1">
      <c r="A20" s="15">
        <v>1</v>
      </c>
      <c r="B20" s="18" t="s">
        <v>49</v>
      </c>
      <c r="C20" s="19" t="s">
        <v>50</v>
      </c>
      <c r="D20" s="19" t="s">
        <v>51</v>
      </c>
      <c r="E20" s="19" t="s">
        <v>52</v>
      </c>
      <c r="F20" s="18">
        <v>1</v>
      </c>
      <c r="G20" s="18" t="s">
        <v>21</v>
      </c>
      <c r="H20" s="20" t="s">
        <v>53</v>
      </c>
      <c r="I20" s="48" t="s">
        <v>23</v>
      </c>
      <c r="J20" s="48">
        <v>139.75</v>
      </c>
      <c r="K20" s="46">
        <v>74.4</v>
      </c>
      <c r="L20" s="46" t="s">
        <v>24</v>
      </c>
      <c r="M20" s="28">
        <f aca="true" t="shared" si="1" ref="M20:M29">J20*0.25+K20*0.5</f>
        <v>72.1375</v>
      </c>
      <c r="N20" s="28" t="s">
        <v>25</v>
      </c>
    </row>
    <row r="21" spans="1:14" s="2" customFormat="1" ht="39.75" customHeight="1">
      <c r="A21" s="15">
        <v>2</v>
      </c>
      <c r="B21" s="21"/>
      <c r="C21" s="22"/>
      <c r="D21" s="22"/>
      <c r="E21" s="22"/>
      <c r="F21" s="21"/>
      <c r="G21" s="21"/>
      <c r="H21" s="20" t="s">
        <v>54</v>
      </c>
      <c r="I21" s="48" t="s">
        <v>31</v>
      </c>
      <c r="J21" s="48">
        <v>122</v>
      </c>
      <c r="K21" s="46">
        <v>79.4</v>
      </c>
      <c r="L21" s="46" t="s">
        <v>24</v>
      </c>
      <c r="M21" s="28">
        <f t="shared" si="1"/>
        <v>70.2</v>
      </c>
      <c r="N21" s="28"/>
    </row>
    <row r="22" spans="1:14" s="2" customFormat="1" ht="39.75" customHeight="1">
      <c r="A22" s="15">
        <v>3</v>
      </c>
      <c r="B22" s="23"/>
      <c r="C22" s="24"/>
      <c r="D22" s="24"/>
      <c r="E22" s="24"/>
      <c r="F22" s="23"/>
      <c r="G22" s="23"/>
      <c r="H22" s="20" t="s">
        <v>55</v>
      </c>
      <c r="I22" s="48" t="s">
        <v>31</v>
      </c>
      <c r="J22" s="48">
        <v>126</v>
      </c>
      <c r="K22" s="46">
        <v>75</v>
      </c>
      <c r="L22" s="46" t="s">
        <v>24</v>
      </c>
      <c r="M22" s="28">
        <f t="shared" si="1"/>
        <v>69</v>
      </c>
      <c r="N22" s="28"/>
    </row>
    <row r="23" spans="1:14" s="2" customFormat="1" ht="36.75" customHeight="1">
      <c r="A23" s="15">
        <v>4</v>
      </c>
      <c r="B23" s="25" t="s">
        <v>56</v>
      </c>
      <c r="C23" s="26" t="s">
        <v>50</v>
      </c>
      <c r="D23" s="27" t="s">
        <v>57</v>
      </c>
      <c r="E23" s="27" t="s">
        <v>58</v>
      </c>
      <c r="F23" s="28">
        <v>1</v>
      </c>
      <c r="G23" s="28" t="s">
        <v>21</v>
      </c>
      <c r="H23" s="33" t="s">
        <v>59</v>
      </c>
      <c r="I23" s="25" t="s">
        <v>23</v>
      </c>
      <c r="J23" s="25">
        <v>137</v>
      </c>
      <c r="K23" s="46">
        <v>82.4</v>
      </c>
      <c r="L23" s="46" t="s">
        <v>24</v>
      </c>
      <c r="M23" s="28">
        <f t="shared" si="1"/>
        <v>75.45</v>
      </c>
      <c r="N23" s="28" t="s">
        <v>25</v>
      </c>
    </row>
    <row r="24" spans="1:14" s="2" customFormat="1" ht="36.75" customHeight="1">
      <c r="A24" s="15">
        <v>5</v>
      </c>
      <c r="B24" s="18" t="s">
        <v>60</v>
      </c>
      <c r="C24" s="19" t="s">
        <v>61</v>
      </c>
      <c r="D24" s="19" t="s">
        <v>62</v>
      </c>
      <c r="E24" s="19" t="s">
        <v>37</v>
      </c>
      <c r="F24" s="18">
        <v>2</v>
      </c>
      <c r="G24" s="18" t="s">
        <v>21</v>
      </c>
      <c r="H24" s="20" t="s">
        <v>63</v>
      </c>
      <c r="I24" s="48" t="s">
        <v>31</v>
      </c>
      <c r="J24" s="48">
        <v>138.5</v>
      </c>
      <c r="K24" s="28">
        <v>86.6</v>
      </c>
      <c r="L24" s="46" t="s">
        <v>24</v>
      </c>
      <c r="M24" s="28">
        <f t="shared" si="1"/>
        <v>77.925</v>
      </c>
      <c r="N24" s="28" t="s">
        <v>25</v>
      </c>
    </row>
    <row r="25" spans="1:14" ht="36.75" customHeight="1">
      <c r="A25" s="15">
        <v>6</v>
      </c>
      <c r="B25" s="21"/>
      <c r="C25" s="22"/>
      <c r="D25" s="22"/>
      <c r="E25" s="22"/>
      <c r="F25" s="21"/>
      <c r="G25" s="21"/>
      <c r="H25" s="20" t="s">
        <v>64</v>
      </c>
      <c r="I25" s="48" t="s">
        <v>23</v>
      </c>
      <c r="J25" s="48">
        <v>144.5</v>
      </c>
      <c r="K25" s="46">
        <v>77</v>
      </c>
      <c r="L25" s="46" t="s">
        <v>24</v>
      </c>
      <c r="M25" s="28">
        <f t="shared" si="1"/>
        <v>74.625</v>
      </c>
      <c r="N25" s="28" t="s">
        <v>65</v>
      </c>
    </row>
    <row r="26" spans="1:14" ht="36.75" customHeight="1">
      <c r="A26" s="15">
        <v>7</v>
      </c>
      <c r="B26" s="21"/>
      <c r="C26" s="22"/>
      <c r="D26" s="22"/>
      <c r="E26" s="22"/>
      <c r="F26" s="21"/>
      <c r="G26" s="21"/>
      <c r="H26" s="20" t="s">
        <v>66</v>
      </c>
      <c r="I26" s="48" t="s">
        <v>23</v>
      </c>
      <c r="J26" s="48">
        <v>146.75</v>
      </c>
      <c r="K26" s="46">
        <v>74</v>
      </c>
      <c r="L26" s="46" t="s">
        <v>24</v>
      </c>
      <c r="M26" s="28">
        <f t="shared" si="1"/>
        <v>73.6875</v>
      </c>
      <c r="N26" s="28" t="s">
        <v>65</v>
      </c>
    </row>
    <row r="27" spans="1:14" ht="36.75" customHeight="1">
      <c r="A27" s="15">
        <v>8</v>
      </c>
      <c r="B27" s="21"/>
      <c r="C27" s="22"/>
      <c r="D27" s="22"/>
      <c r="E27" s="22"/>
      <c r="F27" s="21"/>
      <c r="G27" s="21"/>
      <c r="H27" s="20" t="s">
        <v>67</v>
      </c>
      <c r="I27" s="48" t="s">
        <v>23</v>
      </c>
      <c r="J27" s="48">
        <v>142.75</v>
      </c>
      <c r="K27" s="46">
        <v>71.8</v>
      </c>
      <c r="L27" s="46" t="s">
        <v>24</v>
      </c>
      <c r="M27" s="28">
        <f t="shared" si="1"/>
        <v>71.5875</v>
      </c>
      <c r="N27" s="28" t="s">
        <v>65</v>
      </c>
    </row>
    <row r="28" spans="1:14" ht="36.75" customHeight="1">
      <c r="A28" s="29">
        <v>9</v>
      </c>
      <c r="B28" s="21"/>
      <c r="C28" s="22"/>
      <c r="D28" s="22"/>
      <c r="E28" s="22"/>
      <c r="F28" s="21"/>
      <c r="G28" s="21"/>
      <c r="H28" s="20" t="s">
        <v>68</v>
      </c>
      <c r="I28" s="48" t="s">
        <v>31</v>
      </c>
      <c r="J28" s="48">
        <v>136</v>
      </c>
      <c r="K28" s="46">
        <v>73.4</v>
      </c>
      <c r="L28" s="46" t="s">
        <v>24</v>
      </c>
      <c r="M28" s="28">
        <f t="shared" si="1"/>
        <v>70.7</v>
      </c>
      <c r="N28" s="50" t="s">
        <v>65</v>
      </c>
    </row>
    <row r="29" spans="1:14" ht="36.75" customHeight="1">
      <c r="A29" s="15">
        <v>10</v>
      </c>
      <c r="B29" s="23"/>
      <c r="C29" s="24"/>
      <c r="D29" s="24"/>
      <c r="E29" s="24"/>
      <c r="F29" s="23"/>
      <c r="G29" s="23"/>
      <c r="H29" s="20" t="s">
        <v>69</v>
      </c>
      <c r="I29" s="48" t="s">
        <v>23</v>
      </c>
      <c r="J29" s="48">
        <v>137</v>
      </c>
      <c r="K29" s="46" t="s">
        <v>70</v>
      </c>
      <c r="L29" s="46" t="s">
        <v>24</v>
      </c>
      <c r="M29" s="28" t="s">
        <v>70</v>
      </c>
      <c r="N29" s="28"/>
    </row>
    <row r="30" spans="1:14" ht="30.75" customHeight="1">
      <c r="A30" s="34"/>
      <c r="B30" s="35"/>
      <c r="C30" s="35"/>
      <c r="D30" s="35"/>
      <c r="E30" s="34"/>
      <c r="F30" s="35"/>
      <c r="G30" s="36"/>
      <c r="H30" s="37"/>
      <c r="I30" s="37"/>
      <c r="J30" s="35"/>
      <c r="K30" s="34"/>
      <c r="L30" s="34"/>
      <c r="M30" s="34"/>
      <c r="N30" s="51"/>
    </row>
    <row r="31" spans="1:14" ht="46.5" customHeight="1">
      <c r="A31" s="7" t="s">
        <v>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1" customFormat="1" ht="39.75" customHeight="1">
      <c r="A32" s="8" t="s">
        <v>71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2" customFormat="1" ht="33" customHeight="1">
      <c r="A33" s="4"/>
      <c r="B33" s="4"/>
      <c r="C33" s="9"/>
      <c r="D33" s="10"/>
      <c r="E33" s="10"/>
      <c r="F33" s="11" t="s">
        <v>2</v>
      </c>
      <c r="G33" s="11"/>
      <c r="H33" s="11"/>
      <c r="I33" s="11"/>
      <c r="J33" s="11"/>
      <c r="K33" s="11"/>
      <c r="L33" s="11">
        <v>77.28</v>
      </c>
      <c r="M33" s="11"/>
      <c r="N33" s="11"/>
    </row>
    <row r="34" spans="1:14" s="2" customFormat="1" ht="46.5" customHeight="1">
      <c r="A34" s="12" t="s">
        <v>3</v>
      </c>
      <c r="B34" s="12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14" t="s">
        <v>9</v>
      </c>
      <c r="H34" s="13" t="s">
        <v>10</v>
      </c>
      <c r="I34" s="13" t="s">
        <v>11</v>
      </c>
      <c r="J34" s="13" t="s">
        <v>12</v>
      </c>
      <c r="K34" s="13" t="s">
        <v>13</v>
      </c>
      <c r="L34" s="13" t="s">
        <v>14</v>
      </c>
      <c r="M34" s="13" t="s">
        <v>15</v>
      </c>
      <c r="N34" s="13" t="s">
        <v>16</v>
      </c>
    </row>
    <row r="35" spans="1:14" s="2" customFormat="1" ht="36.75" customHeight="1">
      <c r="A35" s="15">
        <v>1</v>
      </c>
      <c r="B35" s="25" t="s">
        <v>72</v>
      </c>
      <c r="C35" s="26" t="s">
        <v>73</v>
      </c>
      <c r="D35" s="27" t="s">
        <v>74</v>
      </c>
      <c r="E35" s="27" t="s">
        <v>75</v>
      </c>
      <c r="F35" s="28">
        <v>1</v>
      </c>
      <c r="G35" s="28" t="s">
        <v>21</v>
      </c>
      <c r="H35" s="20" t="s">
        <v>76</v>
      </c>
      <c r="I35" s="48" t="s">
        <v>23</v>
      </c>
      <c r="J35" s="48">
        <v>134.75</v>
      </c>
      <c r="K35" s="46">
        <v>77</v>
      </c>
      <c r="L35" s="46" t="s">
        <v>24</v>
      </c>
      <c r="M35" s="28">
        <f aca="true" t="shared" si="2" ref="M35:M44">J35*0.25+K35*0.5</f>
        <v>72.1875</v>
      </c>
      <c r="N35" s="28" t="s">
        <v>65</v>
      </c>
    </row>
    <row r="36" spans="1:14" s="2" customFormat="1" ht="36.75" customHeight="1">
      <c r="A36" s="15">
        <v>2</v>
      </c>
      <c r="B36" s="18" t="s">
        <v>77</v>
      </c>
      <c r="C36" s="19" t="s">
        <v>73</v>
      </c>
      <c r="D36" s="19" t="s">
        <v>74</v>
      </c>
      <c r="E36" s="19" t="s">
        <v>78</v>
      </c>
      <c r="F36" s="18">
        <v>1</v>
      </c>
      <c r="G36" s="18" t="s">
        <v>21</v>
      </c>
      <c r="H36" s="20" t="s">
        <v>79</v>
      </c>
      <c r="I36" s="48" t="s">
        <v>31</v>
      </c>
      <c r="J36" s="48">
        <v>134.5</v>
      </c>
      <c r="K36" s="46">
        <v>86.6</v>
      </c>
      <c r="L36" s="46" t="s">
        <v>24</v>
      </c>
      <c r="M36" s="28">
        <f t="shared" si="2"/>
        <v>76.925</v>
      </c>
      <c r="N36" s="28" t="s">
        <v>25</v>
      </c>
    </row>
    <row r="37" spans="1:14" s="2" customFormat="1" ht="36.75" customHeight="1">
      <c r="A37" s="15">
        <v>3</v>
      </c>
      <c r="B37" s="21"/>
      <c r="C37" s="22"/>
      <c r="D37" s="22"/>
      <c r="E37" s="22"/>
      <c r="F37" s="21"/>
      <c r="G37" s="21"/>
      <c r="H37" s="20" t="s">
        <v>80</v>
      </c>
      <c r="I37" s="48" t="s">
        <v>23</v>
      </c>
      <c r="J37" s="48">
        <v>121.25</v>
      </c>
      <c r="K37" s="46">
        <v>82.6</v>
      </c>
      <c r="L37" s="46" t="s">
        <v>24</v>
      </c>
      <c r="M37" s="28">
        <f t="shared" si="2"/>
        <v>71.6125</v>
      </c>
      <c r="N37" s="28"/>
    </row>
    <row r="38" spans="1:14" s="2" customFormat="1" ht="36.75" customHeight="1">
      <c r="A38" s="15">
        <v>4</v>
      </c>
      <c r="B38" s="23"/>
      <c r="C38" s="24"/>
      <c r="D38" s="24"/>
      <c r="E38" s="24"/>
      <c r="F38" s="23"/>
      <c r="G38" s="23"/>
      <c r="H38" s="20" t="s">
        <v>81</v>
      </c>
      <c r="I38" s="48" t="s">
        <v>23</v>
      </c>
      <c r="J38" s="48">
        <v>129</v>
      </c>
      <c r="K38" s="46">
        <v>74.2</v>
      </c>
      <c r="L38" s="46" t="s">
        <v>24</v>
      </c>
      <c r="M38" s="28">
        <f t="shared" si="2"/>
        <v>69.35</v>
      </c>
      <c r="N38" s="28"/>
    </row>
    <row r="39" spans="1:14" s="2" customFormat="1" ht="36.75" customHeight="1">
      <c r="A39" s="15">
        <v>5</v>
      </c>
      <c r="B39" s="25" t="s">
        <v>82</v>
      </c>
      <c r="C39" s="26" t="s">
        <v>73</v>
      </c>
      <c r="D39" s="27" t="s">
        <v>74</v>
      </c>
      <c r="E39" s="27" t="s">
        <v>83</v>
      </c>
      <c r="F39" s="28">
        <v>1</v>
      </c>
      <c r="G39" s="25" t="s">
        <v>21</v>
      </c>
      <c r="H39" s="20" t="s">
        <v>84</v>
      </c>
      <c r="I39" s="48" t="s">
        <v>23</v>
      </c>
      <c r="J39" s="48">
        <v>131.75</v>
      </c>
      <c r="K39" s="46">
        <v>82.2</v>
      </c>
      <c r="L39" s="46" t="s">
        <v>24</v>
      </c>
      <c r="M39" s="28">
        <f t="shared" si="2"/>
        <v>74.0375</v>
      </c>
      <c r="N39" s="28" t="s">
        <v>25</v>
      </c>
    </row>
    <row r="40" spans="1:14" s="2" customFormat="1" ht="36.75" customHeight="1">
      <c r="A40" s="15">
        <v>6</v>
      </c>
      <c r="B40" s="18" t="s">
        <v>85</v>
      </c>
      <c r="C40" s="19" t="s">
        <v>73</v>
      </c>
      <c r="D40" s="19" t="s">
        <v>74</v>
      </c>
      <c r="E40" s="19" t="s">
        <v>86</v>
      </c>
      <c r="F40" s="18">
        <v>1</v>
      </c>
      <c r="G40" s="18" t="s">
        <v>21</v>
      </c>
      <c r="H40" s="20" t="s">
        <v>87</v>
      </c>
      <c r="I40" s="48" t="s">
        <v>23</v>
      </c>
      <c r="J40" s="48">
        <v>121.25</v>
      </c>
      <c r="K40" s="46">
        <v>75.8</v>
      </c>
      <c r="L40" s="46" t="s">
        <v>24</v>
      </c>
      <c r="M40" s="28">
        <f t="shared" si="2"/>
        <v>68.2125</v>
      </c>
      <c r="N40" s="28" t="s">
        <v>25</v>
      </c>
    </row>
    <row r="41" spans="1:14" s="2" customFormat="1" ht="36.75" customHeight="1">
      <c r="A41" s="15">
        <v>7</v>
      </c>
      <c r="B41" s="21"/>
      <c r="C41" s="22"/>
      <c r="D41" s="22"/>
      <c r="E41" s="22"/>
      <c r="F41" s="21"/>
      <c r="G41" s="21"/>
      <c r="H41" s="20" t="s">
        <v>88</v>
      </c>
      <c r="I41" s="48" t="s">
        <v>23</v>
      </c>
      <c r="J41" s="48">
        <v>127.5</v>
      </c>
      <c r="K41" s="46">
        <v>72</v>
      </c>
      <c r="L41" s="46" t="s">
        <v>24</v>
      </c>
      <c r="M41" s="28">
        <f t="shared" si="2"/>
        <v>67.875</v>
      </c>
      <c r="N41" s="28"/>
    </row>
    <row r="42" spans="1:14" s="2" customFormat="1" ht="36.75" customHeight="1">
      <c r="A42" s="15">
        <v>8</v>
      </c>
      <c r="B42" s="23"/>
      <c r="C42" s="24"/>
      <c r="D42" s="24"/>
      <c r="E42" s="24"/>
      <c r="F42" s="23"/>
      <c r="G42" s="23"/>
      <c r="H42" s="20" t="s">
        <v>89</v>
      </c>
      <c r="I42" s="48" t="s">
        <v>23</v>
      </c>
      <c r="J42" s="48">
        <v>127</v>
      </c>
      <c r="K42" s="46">
        <v>68.6</v>
      </c>
      <c r="L42" s="46" t="s">
        <v>24</v>
      </c>
      <c r="M42" s="28">
        <f t="shared" si="2"/>
        <v>66.05</v>
      </c>
      <c r="N42" s="28"/>
    </row>
    <row r="43" spans="1:14" s="2" customFormat="1" ht="36.75" customHeight="1">
      <c r="A43" s="15">
        <v>9</v>
      </c>
      <c r="B43" s="18" t="s">
        <v>90</v>
      </c>
      <c r="C43" s="19" t="s">
        <v>91</v>
      </c>
      <c r="D43" s="19" t="s">
        <v>92</v>
      </c>
      <c r="E43" s="19" t="s">
        <v>93</v>
      </c>
      <c r="F43" s="18">
        <v>1</v>
      </c>
      <c r="G43" s="18" t="s">
        <v>21</v>
      </c>
      <c r="H43" s="38" t="s">
        <v>94</v>
      </c>
      <c r="I43" s="52" t="s">
        <v>23</v>
      </c>
      <c r="J43" s="25">
        <v>126.75</v>
      </c>
      <c r="K43" s="46">
        <v>80.6</v>
      </c>
      <c r="L43" s="46" t="s">
        <v>24</v>
      </c>
      <c r="M43" s="28">
        <f t="shared" si="2"/>
        <v>71.9875</v>
      </c>
      <c r="N43" s="28" t="s">
        <v>25</v>
      </c>
    </row>
    <row r="44" spans="1:14" ht="36.75" customHeight="1">
      <c r="A44" s="15">
        <v>10</v>
      </c>
      <c r="B44" s="39"/>
      <c r="C44" s="40"/>
      <c r="D44" s="40"/>
      <c r="E44" s="40"/>
      <c r="F44" s="39"/>
      <c r="G44" s="39"/>
      <c r="H44" s="38" t="s">
        <v>95</v>
      </c>
      <c r="I44" s="52" t="s">
        <v>23</v>
      </c>
      <c r="J44" s="25">
        <v>124.5</v>
      </c>
      <c r="K44" s="46">
        <v>73.2</v>
      </c>
      <c r="L44" s="46" t="s">
        <v>24</v>
      </c>
      <c r="M44" s="28">
        <f t="shared" si="2"/>
        <v>67.725</v>
      </c>
      <c r="N44" s="28"/>
    </row>
    <row r="45" spans="10:13" ht="27" customHeight="1">
      <c r="J45" s="2"/>
      <c r="M45" s="2"/>
    </row>
    <row r="46" spans="1:14" ht="46.5" customHeight="1">
      <c r="A46" s="7" t="s">
        <v>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1" customFormat="1" ht="39" customHeight="1">
      <c r="A47" s="8" t="s">
        <v>96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s="3" customFormat="1" ht="30" customHeight="1">
      <c r="A48" s="4"/>
      <c r="B48" s="4"/>
      <c r="C48" s="9"/>
      <c r="D48" s="10"/>
      <c r="E48" s="10"/>
      <c r="F48" s="11" t="s">
        <v>2</v>
      </c>
      <c r="G48" s="11"/>
      <c r="H48" s="11"/>
      <c r="I48" s="11"/>
      <c r="J48" s="11"/>
      <c r="K48" s="11"/>
      <c r="L48" s="11">
        <v>75.84444444444445</v>
      </c>
      <c r="M48" s="11"/>
      <c r="N48" s="11"/>
    </row>
    <row r="49" spans="1:14" s="3" customFormat="1" ht="46.5" customHeight="1">
      <c r="A49" s="12" t="s">
        <v>3</v>
      </c>
      <c r="B49" s="12" t="s">
        <v>4</v>
      </c>
      <c r="C49" s="13" t="s">
        <v>5</v>
      </c>
      <c r="D49" s="13" t="s">
        <v>6</v>
      </c>
      <c r="E49" s="13" t="s">
        <v>7</v>
      </c>
      <c r="F49" s="13" t="s">
        <v>8</v>
      </c>
      <c r="G49" s="14" t="s">
        <v>9</v>
      </c>
      <c r="H49" s="13" t="s">
        <v>10</v>
      </c>
      <c r="I49" s="13" t="s">
        <v>11</v>
      </c>
      <c r="J49" s="13" t="s">
        <v>12</v>
      </c>
      <c r="K49" s="13" t="s">
        <v>13</v>
      </c>
      <c r="L49" s="13" t="s">
        <v>14</v>
      </c>
      <c r="M49" s="13" t="s">
        <v>15</v>
      </c>
      <c r="N49" s="13" t="s">
        <v>16</v>
      </c>
    </row>
    <row r="50" spans="1:14" s="3" customFormat="1" ht="36" customHeight="1">
      <c r="A50" s="15">
        <v>1</v>
      </c>
      <c r="B50" s="18" t="s">
        <v>97</v>
      </c>
      <c r="C50" s="19" t="s">
        <v>98</v>
      </c>
      <c r="D50" s="19" t="s">
        <v>99</v>
      </c>
      <c r="E50" s="19" t="s">
        <v>100</v>
      </c>
      <c r="F50" s="18">
        <v>1</v>
      </c>
      <c r="G50" s="18" t="s">
        <v>21</v>
      </c>
      <c r="H50" s="20" t="s">
        <v>101</v>
      </c>
      <c r="I50" s="48" t="s">
        <v>23</v>
      </c>
      <c r="J50" s="48">
        <v>119.5</v>
      </c>
      <c r="K50" s="46">
        <v>81.4</v>
      </c>
      <c r="L50" s="46" t="s">
        <v>24</v>
      </c>
      <c r="M50" s="28">
        <f aca="true" t="shared" si="3" ref="M50:M59">J50*0.25+K50*0.5</f>
        <v>70.575</v>
      </c>
      <c r="N50" s="28" t="s">
        <v>25</v>
      </c>
    </row>
    <row r="51" spans="1:14" s="3" customFormat="1" ht="36" customHeight="1">
      <c r="A51" s="15">
        <v>2</v>
      </c>
      <c r="B51" s="23"/>
      <c r="C51" s="24"/>
      <c r="D51" s="24"/>
      <c r="E51" s="24"/>
      <c r="F51" s="23"/>
      <c r="G51" s="23"/>
      <c r="H51" s="20" t="s">
        <v>102</v>
      </c>
      <c r="I51" s="48" t="s">
        <v>31</v>
      </c>
      <c r="J51" s="48">
        <v>124</v>
      </c>
      <c r="K51" s="46" t="s">
        <v>70</v>
      </c>
      <c r="L51" s="46" t="s">
        <v>24</v>
      </c>
      <c r="M51" s="28" t="s">
        <v>70</v>
      </c>
      <c r="N51" s="28"/>
    </row>
    <row r="52" spans="1:14" s="3" customFormat="1" ht="36" customHeight="1">
      <c r="A52" s="15">
        <v>3</v>
      </c>
      <c r="B52" s="18" t="s">
        <v>103</v>
      </c>
      <c r="C52" s="19" t="s">
        <v>98</v>
      </c>
      <c r="D52" s="19" t="s">
        <v>104</v>
      </c>
      <c r="E52" s="19" t="s">
        <v>105</v>
      </c>
      <c r="F52" s="18">
        <v>1</v>
      </c>
      <c r="G52" s="18" t="s">
        <v>21</v>
      </c>
      <c r="H52" s="20" t="s">
        <v>106</v>
      </c>
      <c r="I52" s="48" t="s">
        <v>23</v>
      </c>
      <c r="J52" s="48">
        <v>128.25</v>
      </c>
      <c r="K52" s="46">
        <v>71.6</v>
      </c>
      <c r="L52" s="46" t="s">
        <v>24</v>
      </c>
      <c r="M52" s="28">
        <f t="shared" si="3"/>
        <v>67.8625</v>
      </c>
      <c r="N52" s="28" t="s">
        <v>65</v>
      </c>
    </row>
    <row r="53" spans="1:14" s="3" customFormat="1" ht="36" customHeight="1">
      <c r="A53" s="15">
        <v>4</v>
      </c>
      <c r="B53" s="23"/>
      <c r="C53" s="24"/>
      <c r="D53" s="24"/>
      <c r="E53" s="24"/>
      <c r="F53" s="23"/>
      <c r="G53" s="23"/>
      <c r="H53" s="20" t="s">
        <v>107</v>
      </c>
      <c r="I53" s="48" t="s">
        <v>31</v>
      </c>
      <c r="J53" s="48">
        <v>109.75</v>
      </c>
      <c r="K53" s="46">
        <v>80.4</v>
      </c>
      <c r="L53" s="46" t="s">
        <v>24</v>
      </c>
      <c r="M53" s="28">
        <f t="shared" si="3"/>
        <v>67.6375</v>
      </c>
      <c r="N53" s="28" t="s">
        <v>25</v>
      </c>
    </row>
    <row r="54" spans="1:14" s="3" customFormat="1" ht="36" customHeight="1">
      <c r="A54" s="15">
        <v>5</v>
      </c>
      <c r="B54" s="18" t="s">
        <v>108</v>
      </c>
      <c r="C54" s="19" t="s">
        <v>98</v>
      </c>
      <c r="D54" s="19" t="s">
        <v>109</v>
      </c>
      <c r="E54" s="19" t="s">
        <v>37</v>
      </c>
      <c r="F54" s="18">
        <v>1</v>
      </c>
      <c r="G54" s="18" t="s">
        <v>21</v>
      </c>
      <c r="H54" s="20" t="s">
        <v>110</v>
      </c>
      <c r="I54" s="48" t="s">
        <v>23</v>
      </c>
      <c r="J54" s="48">
        <v>147.75</v>
      </c>
      <c r="K54" s="46">
        <v>73.6</v>
      </c>
      <c r="L54" s="46" t="s">
        <v>24</v>
      </c>
      <c r="M54" s="28">
        <f t="shared" si="3"/>
        <v>73.7375</v>
      </c>
      <c r="N54" s="28" t="s">
        <v>25</v>
      </c>
    </row>
    <row r="55" spans="1:14" s="3" customFormat="1" ht="36" customHeight="1">
      <c r="A55" s="15">
        <v>6</v>
      </c>
      <c r="B55" s="21"/>
      <c r="C55" s="22"/>
      <c r="D55" s="22"/>
      <c r="E55" s="22"/>
      <c r="F55" s="21"/>
      <c r="G55" s="21"/>
      <c r="H55" s="20" t="s">
        <v>111</v>
      </c>
      <c r="I55" s="48" t="s">
        <v>23</v>
      </c>
      <c r="J55" s="48">
        <v>132.5</v>
      </c>
      <c r="K55" s="46">
        <v>76.8</v>
      </c>
      <c r="L55" s="46" t="s">
        <v>24</v>
      </c>
      <c r="M55" s="28">
        <f t="shared" si="3"/>
        <v>71.525</v>
      </c>
      <c r="N55" s="28"/>
    </row>
    <row r="56" spans="1:14" s="3" customFormat="1" ht="36" customHeight="1">
      <c r="A56" s="15">
        <v>7</v>
      </c>
      <c r="B56" s="23"/>
      <c r="C56" s="24"/>
      <c r="D56" s="24"/>
      <c r="E56" s="24"/>
      <c r="F56" s="23"/>
      <c r="G56" s="23"/>
      <c r="H56" s="20" t="s">
        <v>112</v>
      </c>
      <c r="I56" s="48" t="s">
        <v>23</v>
      </c>
      <c r="J56" s="48">
        <v>131.75</v>
      </c>
      <c r="K56" s="46">
        <v>73</v>
      </c>
      <c r="L56" s="46" t="s">
        <v>24</v>
      </c>
      <c r="M56" s="28">
        <f t="shared" si="3"/>
        <v>69.4375</v>
      </c>
      <c r="N56" s="28"/>
    </row>
    <row r="57" spans="1:14" s="3" customFormat="1" ht="36" customHeight="1">
      <c r="A57" s="15">
        <v>8</v>
      </c>
      <c r="B57" s="25" t="s">
        <v>113</v>
      </c>
      <c r="C57" s="41" t="s">
        <v>114</v>
      </c>
      <c r="D57" s="41" t="s">
        <v>115</v>
      </c>
      <c r="E57" s="41" t="s">
        <v>37</v>
      </c>
      <c r="F57" s="25">
        <v>1</v>
      </c>
      <c r="G57" s="25" t="s">
        <v>21</v>
      </c>
      <c r="H57" s="20" t="s">
        <v>116</v>
      </c>
      <c r="I57" s="48" t="s">
        <v>23</v>
      </c>
      <c r="J57" s="48">
        <v>128.75</v>
      </c>
      <c r="K57" s="46">
        <v>76.2</v>
      </c>
      <c r="L57" s="46" t="s">
        <v>24</v>
      </c>
      <c r="M57" s="28">
        <f t="shared" si="3"/>
        <v>70.2875</v>
      </c>
      <c r="N57" s="28" t="s">
        <v>25</v>
      </c>
    </row>
    <row r="58" spans="1:14" s="3" customFormat="1" ht="36" customHeight="1">
      <c r="A58" s="15">
        <v>9</v>
      </c>
      <c r="B58" s="25"/>
      <c r="C58" s="41"/>
      <c r="D58" s="41"/>
      <c r="E58" s="41"/>
      <c r="F58" s="25"/>
      <c r="G58" s="25"/>
      <c r="H58" s="20" t="s">
        <v>117</v>
      </c>
      <c r="I58" s="48" t="s">
        <v>23</v>
      </c>
      <c r="J58" s="48">
        <v>127.25</v>
      </c>
      <c r="K58" s="46">
        <v>76.2</v>
      </c>
      <c r="L58" s="46" t="s">
        <v>24</v>
      </c>
      <c r="M58" s="28">
        <f t="shared" si="3"/>
        <v>69.9125</v>
      </c>
      <c r="N58" s="28"/>
    </row>
    <row r="59" spans="1:14" s="3" customFormat="1" ht="36" customHeight="1">
      <c r="A59" s="15">
        <v>10</v>
      </c>
      <c r="B59" s="25"/>
      <c r="C59" s="41"/>
      <c r="D59" s="41"/>
      <c r="E59" s="41"/>
      <c r="F59" s="25"/>
      <c r="G59" s="25"/>
      <c r="H59" s="20" t="s">
        <v>118</v>
      </c>
      <c r="I59" s="48" t="s">
        <v>31</v>
      </c>
      <c r="J59" s="48">
        <v>125</v>
      </c>
      <c r="K59" s="46">
        <v>73.4</v>
      </c>
      <c r="L59" s="46" t="s">
        <v>24</v>
      </c>
      <c r="M59" s="28">
        <f t="shared" si="3"/>
        <v>67.95</v>
      </c>
      <c r="N59" s="28"/>
    </row>
    <row r="60" spans="1:14" ht="22.5" customHeight="1">
      <c r="A60" s="42"/>
      <c r="B60" s="43"/>
      <c r="C60" s="43"/>
      <c r="D60" s="43"/>
      <c r="E60" s="44"/>
      <c r="F60" s="43"/>
      <c r="G60" s="43"/>
      <c r="H60" s="45"/>
      <c r="I60" s="53"/>
      <c r="J60" s="43"/>
      <c r="K60" s="44"/>
      <c r="L60" s="44"/>
      <c r="M60" s="44"/>
      <c r="N60" s="44"/>
    </row>
    <row r="61" spans="1:14" ht="46.5" customHeight="1">
      <c r="A61" s="7" t="s">
        <v>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1" customFormat="1" ht="36" customHeight="1">
      <c r="A62" s="8" t="s">
        <v>119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s="2" customFormat="1" ht="28.5" customHeight="1">
      <c r="A63" s="4"/>
      <c r="B63" s="4"/>
      <c r="C63" s="9"/>
      <c r="D63" s="10"/>
      <c r="E63" s="10"/>
      <c r="F63" s="11" t="s">
        <v>2</v>
      </c>
      <c r="G63" s="11"/>
      <c r="H63" s="11"/>
      <c r="I63" s="11"/>
      <c r="J63" s="11"/>
      <c r="K63" s="11"/>
      <c r="L63" s="11">
        <v>73</v>
      </c>
      <c r="M63" s="11"/>
      <c r="N63" s="11"/>
    </row>
    <row r="64" spans="1:14" s="2" customFormat="1" ht="46.5" customHeight="1">
      <c r="A64" s="12" t="s">
        <v>3</v>
      </c>
      <c r="B64" s="12" t="s">
        <v>4</v>
      </c>
      <c r="C64" s="13" t="s">
        <v>5</v>
      </c>
      <c r="D64" s="13" t="s">
        <v>6</v>
      </c>
      <c r="E64" s="13" t="s">
        <v>7</v>
      </c>
      <c r="F64" s="13" t="s">
        <v>8</v>
      </c>
      <c r="G64" s="14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3" t="s">
        <v>16</v>
      </c>
    </row>
    <row r="65" spans="1:14" s="2" customFormat="1" ht="31.5" customHeight="1">
      <c r="A65" s="15">
        <v>1</v>
      </c>
      <c r="B65" s="18" t="s">
        <v>120</v>
      </c>
      <c r="C65" s="19" t="s">
        <v>121</v>
      </c>
      <c r="D65" s="19" t="s">
        <v>122</v>
      </c>
      <c r="E65" s="19" t="s">
        <v>75</v>
      </c>
      <c r="F65" s="18">
        <v>3</v>
      </c>
      <c r="G65" s="18" t="s">
        <v>21</v>
      </c>
      <c r="H65" s="38" t="s">
        <v>123</v>
      </c>
      <c r="I65" s="52" t="s">
        <v>23</v>
      </c>
      <c r="J65" s="25">
        <v>146</v>
      </c>
      <c r="K65" s="46">
        <v>74.8</v>
      </c>
      <c r="L65" s="46" t="s">
        <v>24</v>
      </c>
      <c r="M65" s="28">
        <f aca="true" t="shared" si="4" ref="M65:M75">J65*0.25+K65*0.5</f>
        <v>73.9</v>
      </c>
      <c r="N65" s="28" t="s">
        <v>25</v>
      </c>
    </row>
    <row r="66" spans="1:14" s="2" customFormat="1" ht="31.5" customHeight="1">
      <c r="A66" s="15">
        <v>2</v>
      </c>
      <c r="B66" s="21"/>
      <c r="C66" s="22"/>
      <c r="D66" s="22"/>
      <c r="E66" s="22"/>
      <c r="F66" s="21"/>
      <c r="G66" s="21"/>
      <c r="H66" s="38" t="s">
        <v>124</v>
      </c>
      <c r="I66" s="52" t="s">
        <v>23</v>
      </c>
      <c r="J66" s="25">
        <v>131</v>
      </c>
      <c r="K66" s="46">
        <v>81.4</v>
      </c>
      <c r="L66" s="46" t="s">
        <v>24</v>
      </c>
      <c r="M66" s="28">
        <f t="shared" si="4"/>
        <v>73.45</v>
      </c>
      <c r="N66" s="28" t="s">
        <v>25</v>
      </c>
    </row>
    <row r="67" spans="1:14" s="2" customFormat="1" ht="31.5" customHeight="1">
      <c r="A67" s="15">
        <v>3</v>
      </c>
      <c r="B67" s="21"/>
      <c r="C67" s="22"/>
      <c r="D67" s="22"/>
      <c r="E67" s="22"/>
      <c r="F67" s="21"/>
      <c r="G67" s="21"/>
      <c r="H67" s="38" t="s">
        <v>125</v>
      </c>
      <c r="I67" s="52" t="s">
        <v>31</v>
      </c>
      <c r="J67" s="25">
        <v>143.75</v>
      </c>
      <c r="K67" s="46">
        <v>74.4</v>
      </c>
      <c r="L67" s="46" t="s">
        <v>24</v>
      </c>
      <c r="M67" s="28">
        <f t="shared" si="4"/>
        <v>73.1375</v>
      </c>
      <c r="N67" s="28" t="s">
        <v>25</v>
      </c>
    </row>
    <row r="68" spans="1:14" s="2" customFormat="1" ht="31.5" customHeight="1">
      <c r="A68" s="15">
        <v>4</v>
      </c>
      <c r="B68" s="21"/>
      <c r="C68" s="22"/>
      <c r="D68" s="22"/>
      <c r="E68" s="22"/>
      <c r="F68" s="21"/>
      <c r="G68" s="21"/>
      <c r="H68" s="38" t="s">
        <v>126</v>
      </c>
      <c r="I68" s="52" t="s">
        <v>31</v>
      </c>
      <c r="J68" s="25">
        <v>139.5</v>
      </c>
      <c r="K68" s="46">
        <v>76.4</v>
      </c>
      <c r="L68" s="46" t="s">
        <v>24</v>
      </c>
      <c r="M68" s="28">
        <f t="shared" si="4"/>
        <v>73.075</v>
      </c>
      <c r="N68" s="28"/>
    </row>
    <row r="69" spans="1:14" ht="31.5" customHeight="1">
      <c r="A69" s="15">
        <v>5</v>
      </c>
      <c r="B69" s="21"/>
      <c r="C69" s="22"/>
      <c r="D69" s="22"/>
      <c r="E69" s="22"/>
      <c r="F69" s="21"/>
      <c r="G69" s="21"/>
      <c r="H69" s="38" t="s">
        <v>127</v>
      </c>
      <c r="I69" s="52" t="s">
        <v>31</v>
      </c>
      <c r="J69" s="25">
        <v>134.25</v>
      </c>
      <c r="K69" s="46">
        <v>73.2</v>
      </c>
      <c r="L69" s="46" t="s">
        <v>24</v>
      </c>
      <c r="M69" s="28">
        <f t="shared" si="4"/>
        <v>70.1625</v>
      </c>
      <c r="N69" s="28"/>
    </row>
    <row r="70" spans="1:14" ht="31.5" customHeight="1">
      <c r="A70" s="15">
        <v>6</v>
      </c>
      <c r="B70" s="21"/>
      <c r="C70" s="22"/>
      <c r="D70" s="22"/>
      <c r="E70" s="22"/>
      <c r="F70" s="21"/>
      <c r="G70" s="21"/>
      <c r="H70" s="38" t="s">
        <v>128</v>
      </c>
      <c r="I70" s="52" t="s">
        <v>23</v>
      </c>
      <c r="J70" s="25">
        <v>134.75</v>
      </c>
      <c r="K70" s="46">
        <v>71.4</v>
      </c>
      <c r="L70" s="46" t="s">
        <v>24</v>
      </c>
      <c r="M70" s="28">
        <f t="shared" si="4"/>
        <v>69.3875</v>
      </c>
      <c r="N70" s="28"/>
    </row>
    <row r="71" spans="1:14" ht="31.5" customHeight="1">
      <c r="A71" s="15">
        <v>7</v>
      </c>
      <c r="B71" s="21"/>
      <c r="C71" s="22"/>
      <c r="D71" s="22"/>
      <c r="E71" s="22"/>
      <c r="F71" s="21"/>
      <c r="G71" s="21"/>
      <c r="H71" s="38" t="s">
        <v>129</v>
      </c>
      <c r="I71" s="52" t="s">
        <v>23</v>
      </c>
      <c r="J71" s="25">
        <v>136</v>
      </c>
      <c r="K71" s="46">
        <v>69</v>
      </c>
      <c r="L71" s="46" t="s">
        <v>24</v>
      </c>
      <c r="M71" s="28">
        <f t="shared" si="4"/>
        <v>68.5</v>
      </c>
      <c r="N71" s="28"/>
    </row>
    <row r="72" spans="1:14" ht="31.5" customHeight="1">
      <c r="A72" s="15">
        <v>8</v>
      </c>
      <c r="B72" s="21"/>
      <c r="C72" s="22"/>
      <c r="D72" s="22"/>
      <c r="E72" s="22"/>
      <c r="F72" s="21"/>
      <c r="G72" s="21"/>
      <c r="H72" s="38" t="s">
        <v>130</v>
      </c>
      <c r="I72" s="52" t="s">
        <v>23</v>
      </c>
      <c r="J72" s="25">
        <v>131</v>
      </c>
      <c r="K72" s="46">
        <v>69.6</v>
      </c>
      <c r="L72" s="46" t="s">
        <v>24</v>
      </c>
      <c r="M72" s="28">
        <f t="shared" si="4"/>
        <v>67.55</v>
      </c>
      <c r="N72" s="28"/>
    </row>
    <row r="73" spans="1:14" ht="31.5" customHeight="1">
      <c r="A73" s="15">
        <v>9</v>
      </c>
      <c r="B73" s="21"/>
      <c r="C73" s="22"/>
      <c r="D73" s="22"/>
      <c r="E73" s="22"/>
      <c r="F73" s="21"/>
      <c r="G73" s="21"/>
      <c r="H73" s="38" t="s">
        <v>131</v>
      </c>
      <c r="I73" s="52" t="s">
        <v>23</v>
      </c>
      <c r="J73" s="25">
        <v>135</v>
      </c>
      <c r="K73" s="46">
        <v>66.8</v>
      </c>
      <c r="L73" s="46" t="s">
        <v>24</v>
      </c>
      <c r="M73" s="28">
        <f t="shared" si="4"/>
        <v>67.15</v>
      </c>
      <c r="N73" s="28"/>
    </row>
    <row r="74" spans="1:14" ht="31.5" customHeight="1">
      <c r="A74" s="15">
        <v>10</v>
      </c>
      <c r="B74" s="21"/>
      <c r="C74" s="22"/>
      <c r="D74" s="22"/>
      <c r="E74" s="22"/>
      <c r="F74" s="21"/>
      <c r="G74" s="21"/>
      <c r="H74" s="38" t="s">
        <v>132</v>
      </c>
      <c r="I74" s="52" t="s">
        <v>23</v>
      </c>
      <c r="J74" s="25">
        <v>131</v>
      </c>
      <c r="K74" s="46" t="s">
        <v>70</v>
      </c>
      <c r="L74" s="46" t="s">
        <v>24</v>
      </c>
      <c r="M74" s="46" t="s">
        <v>70</v>
      </c>
      <c r="N74" s="28"/>
    </row>
    <row r="75" spans="1:14" ht="31.5" customHeight="1">
      <c r="A75" s="15">
        <v>11</v>
      </c>
      <c r="B75" s="23"/>
      <c r="C75" s="24"/>
      <c r="D75" s="24"/>
      <c r="E75" s="24"/>
      <c r="F75" s="23"/>
      <c r="G75" s="23"/>
      <c r="H75" s="38" t="s">
        <v>133</v>
      </c>
      <c r="I75" s="52" t="s">
        <v>23</v>
      </c>
      <c r="J75" s="25">
        <v>138.5</v>
      </c>
      <c r="K75" s="46" t="s">
        <v>70</v>
      </c>
      <c r="L75" s="46" t="s">
        <v>24</v>
      </c>
      <c r="M75" s="46" t="s">
        <v>70</v>
      </c>
      <c r="N75" s="28"/>
    </row>
    <row r="76" spans="10:13" ht="25.5" customHeight="1">
      <c r="J76" s="2"/>
      <c r="M76" s="2"/>
    </row>
    <row r="77" spans="1:14" ht="46.5" customHeight="1">
      <c r="A77" s="7" t="s">
        <v>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s="1" customFormat="1" ht="33" customHeight="1">
      <c r="A78" s="8" t="s">
        <v>134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2" customFormat="1" ht="27" customHeight="1">
      <c r="A79" s="4"/>
      <c r="B79" s="4"/>
      <c r="C79" s="9"/>
      <c r="D79" s="10"/>
      <c r="E79" s="10"/>
      <c r="F79" s="11" t="s">
        <v>2</v>
      </c>
      <c r="G79" s="11"/>
      <c r="H79" s="11"/>
      <c r="I79" s="11"/>
      <c r="J79" s="11"/>
      <c r="K79" s="11"/>
      <c r="L79" s="11">
        <v>73.08000000000001</v>
      </c>
      <c r="M79" s="11"/>
      <c r="N79" s="11"/>
    </row>
    <row r="80" spans="1:14" s="2" customFormat="1" ht="46.5" customHeight="1">
      <c r="A80" s="12" t="s">
        <v>3</v>
      </c>
      <c r="B80" s="12" t="s">
        <v>4</v>
      </c>
      <c r="C80" s="13" t="s">
        <v>5</v>
      </c>
      <c r="D80" s="13" t="s">
        <v>6</v>
      </c>
      <c r="E80" s="13" t="s">
        <v>7</v>
      </c>
      <c r="F80" s="13" t="s">
        <v>8</v>
      </c>
      <c r="G80" s="14" t="s">
        <v>9</v>
      </c>
      <c r="H80" s="13" t="s">
        <v>10</v>
      </c>
      <c r="I80" s="13" t="s">
        <v>11</v>
      </c>
      <c r="J80" s="13" t="s">
        <v>12</v>
      </c>
      <c r="K80" s="13" t="s">
        <v>13</v>
      </c>
      <c r="L80" s="13" t="s">
        <v>14</v>
      </c>
      <c r="M80" s="13" t="s">
        <v>15</v>
      </c>
      <c r="N80" s="13" t="s">
        <v>16</v>
      </c>
    </row>
    <row r="81" spans="1:14" s="2" customFormat="1" ht="39.75" customHeight="1">
      <c r="A81" s="15">
        <v>1</v>
      </c>
      <c r="B81" s="18" t="s">
        <v>135</v>
      </c>
      <c r="C81" s="19" t="s">
        <v>136</v>
      </c>
      <c r="D81" s="19" t="s">
        <v>137</v>
      </c>
      <c r="E81" s="19" t="s">
        <v>37</v>
      </c>
      <c r="F81" s="18">
        <v>1</v>
      </c>
      <c r="G81" s="18" t="s">
        <v>21</v>
      </c>
      <c r="H81" s="20" t="s">
        <v>138</v>
      </c>
      <c r="I81" s="48" t="s">
        <v>23</v>
      </c>
      <c r="J81" s="48">
        <v>136.75</v>
      </c>
      <c r="K81" s="46">
        <v>67.6</v>
      </c>
      <c r="L81" s="46" t="s">
        <v>24</v>
      </c>
      <c r="M81" s="28">
        <f aca="true" t="shared" si="5" ref="M81:M90">J81*0.25+K81*0.5</f>
        <v>67.9875</v>
      </c>
      <c r="N81" s="28" t="s">
        <v>25</v>
      </c>
    </row>
    <row r="82" spans="1:14" s="2" customFormat="1" ht="39.75" customHeight="1">
      <c r="A82" s="15">
        <v>2</v>
      </c>
      <c r="B82" s="21"/>
      <c r="C82" s="22"/>
      <c r="D82" s="22"/>
      <c r="E82" s="22"/>
      <c r="F82" s="21"/>
      <c r="G82" s="21"/>
      <c r="H82" s="20" t="s">
        <v>139</v>
      </c>
      <c r="I82" s="48" t="s">
        <v>31</v>
      </c>
      <c r="J82" s="48">
        <v>124.25</v>
      </c>
      <c r="K82" s="46">
        <v>73.2</v>
      </c>
      <c r="L82" s="46" t="s">
        <v>24</v>
      </c>
      <c r="M82" s="28">
        <f t="shared" si="5"/>
        <v>67.6625</v>
      </c>
      <c r="N82" s="28"/>
    </row>
    <row r="83" spans="1:14" s="2" customFormat="1" ht="39.75" customHeight="1">
      <c r="A83" s="15">
        <v>3</v>
      </c>
      <c r="B83" s="23"/>
      <c r="C83" s="24"/>
      <c r="D83" s="24"/>
      <c r="E83" s="24"/>
      <c r="F83" s="23"/>
      <c r="G83" s="23"/>
      <c r="H83" s="20" t="s">
        <v>140</v>
      </c>
      <c r="I83" s="48" t="s">
        <v>23</v>
      </c>
      <c r="J83" s="48">
        <v>123.5</v>
      </c>
      <c r="K83" s="46">
        <v>66.2</v>
      </c>
      <c r="L83" s="46" t="s">
        <v>24</v>
      </c>
      <c r="M83" s="28">
        <f t="shared" si="5"/>
        <v>63.975</v>
      </c>
      <c r="N83" s="28"/>
    </row>
    <row r="84" spans="1:14" s="2" customFormat="1" ht="39.75" customHeight="1">
      <c r="A84" s="15">
        <v>4</v>
      </c>
      <c r="B84" s="25" t="s">
        <v>141</v>
      </c>
      <c r="C84" s="26" t="s">
        <v>136</v>
      </c>
      <c r="D84" s="27" t="s">
        <v>142</v>
      </c>
      <c r="E84" s="27" t="s">
        <v>143</v>
      </c>
      <c r="F84" s="28">
        <v>1</v>
      </c>
      <c r="G84" s="28" t="s">
        <v>21</v>
      </c>
      <c r="H84" s="20" t="s">
        <v>144</v>
      </c>
      <c r="I84" s="48" t="s">
        <v>31</v>
      </c>
      <c r="J84" s="48">
        <v>123</v>
      </c>
      <c r="K84" s="46">
        <v>80</v>
      </c>
      <c r="L84" s="46" t="s">
        <v>24</v>
      </c>
      <c r="M84" s="28">
        <f t="shared" si="5"/>
        <v>70.75</v>
      </c>
      <c r="N84" s="28" t="s">
        <v>25</v>
      </c>
    </row>
    <row r="85" spans="1:14" ht="39.75" customHeight="1">
      <c r="A85" s="15">
        <v>5</v>
      </c>
      <c r="B85" s="18" t="s">
        <v>145</v>
      </c>
      <c r="C85" s="19" t="s">
        <v>136</v>
      </c>
      <c r="D85" s="19" t="s">
        <v>92</v>
      </c>
      <c r="E85" s="19" t="s">
        <v>146</v>
      </c>
      <c r="F85" s="18">
        <v>1</v>
      </c>
      <c r="G85" s="18" t="s">
        <v>21</v>
      </c>
      <c r="H85" s="20" t="s">
        <v>147</v>
      </c>
      <c r="I85" s="48" t="s">
        <v>23</v>
      </c>
      <c r="J85" s="48">
        <v>121.25</v>
      </c>
      <c r="K85" s="46">
        <v>82.2</v>
      </c>
      <c r="L85" s="46" t="s">
        <v>24</v>
      </c>
      <c r="M85" s="28">
        <f t="shared" si="5"/>
        <v>71.4125</v>
      </c>
      <c r="N85" s="28" t="s">
        <v>25</v>
      </c>
    </row>
    <row r="86" spans="1:14" ht="39.75" customHeight="1">
      <c r="A86" s="15">
        <v>6</v>
      </c>
      <c r="B86" s="23"/>
      <c r="C86" s="24"/>
      <c r="D86" s="24"/>
      <c r="E86" s="24"/>
      <c r="F86" s="23"/>
      <c r="G86" s="23"/>
      <c r="H86" s="20" t="s">
        <v>148</v>
      </c>
      <c r="I86" s="48" t="s">
        <v>31</v>
      </c>
      <c r="J86" s="48">
        <v>131</v>
      </c>
      <c r="K86" s="46">
        <v>73.6</v>
      </c>
      <c r="L86" s="46" t="s">
        <v>24</v>
      </c>
      <c r="M86" s="28">
        <f t="shared" si="5"/>
        <v>69.55</v>
      </c>
      <c r="N86" s="28"/>
    </row>
    <row r="87" spans="1:14" ht="39.75" customHeight="1">
      <c r="A87" s="15">
        <v>7</v>
      </c>
      <c r="B87" s="18" t="s">
        <v>149</v>
      </c>
      <c r="C87" s="56" t="s">
        <v>150</v>
      </c>
      <c r="D87" s="56" t="s">
        <v>151</v>
      </c>
      <c r="E87" s="56" t="s">
        <v>152</v>
      </c>
      <c r="F87" s="57">
        <v>1</v>
      </c>
      <c r="G87" s="57" t="s">
        <v>21</v>
      </c>
      <c r="H87" s="38" t="s">
        <v>153</v>
      </c>
      <c r="I87" s="52" t="s">
        <v>31</v>
      </c>
      <c r="J87" s="25">
        <v>130.25</v>
      </c>
      <c r="K87" s="46">
        <v>73.6</v>
      </c>
      <c r="L87" s="46" t="s">
        <v>24</v>
      </c>
      <c r="M87" s="28">
        <f t="shared" si="5"/>
        <v>69.3625</v>
      </c>
      <c r="N87" s="28" t="s">
        <v>25</v>
      </c>
    </row>
    <row r="88" spans="1:14" ht="39.75" customHeight="1">
      <c r="A88" s="29">
        <v>8</v>
      </c>
      <c r="B88" s="21"/>
      <c r="C88" s="58"/>
      <c r="D88" s="58"/>
      <c r="E88" s="58"/>
      <c r="F88" s="59"/>
      <c r="G88" s="59"/>
      <c r="H88" s="20" t="s">
        <v>154</v>
      </c>
      <c r="I88" s="48" t="s">
        <v>23</v>
      </c>
      <c r="J88" s="48">
        <v>118.25</v>
      </c>
      <c r="K88" s="46">
        <v>67.2</v>
      </c>
      <c r="L88" s="46" t="s">
        <v>24</v>
      </c>
      <c r="M88" s="28">
        <f t="shared" si="5"/>
        <v>63.1625</v>
      </c>
      <c r="N88" s="28"/>
    </row>
    <row r="89" spans="1:14" ht="39.75" customHeight="1">
      <c r="A89" s="15">
        <v>9</v>
      </c>
      <c r="B89" s="39"/>
      <c r="C89" s="40"/>
      <c r="D89" s="40"/>
      <c r="E89" s="60"/>
      <c r="F89" s="39"/>
      <c r="G89" s="39"/>
      <c r="H89" s="38" t="s">
        <v>155</v>
      </c>
      <c r="I89" s="52" t="s">
        <v>31</v>
      </c>
      <c r="J89" s="25">
        <v>111.5</v>
      </c>
      <c r="K89" s="46">
        <v>69.6</v>
      </c>
      <c r="L89" s="46" t="s">
        <v>24</v>
      </c>
      <c r="M89" s="28">
        <f t="shared" si="5"/>
        <v>62.675</v>
      </c>
      <c r="N89" s="28"/>
    </row>
    <row r="90" spans="1:14" ht="39.75" customHeight="1">
      <c r="A90" s="15">
        <v>10</v>
      </c>
      <c r="B90" s="25" t="s">
        <v>156</v>
      </c>
      <c r="C90" s="26" t="s">
        <v>150</v>
      </c>
      <c r="D90" s="27" t="s">
        <v>157</v>
      </c>
      <c r="E90" s="27" t="s">
        <v>158</v>
      </c>
      <c r="F90" s="28">
        <v>1</v>
      </c>
      <c r="G90" s="28" t="s">
        <v>21</v>
      </c>
      <c r="H90" s="33" t="s">
        <v>159</v>
      </c>
      <c r="I90" s="25" t="s">
        <v>23</v>
      </c>
      <c r="J90" s="25">
        <v>119.5</v>
      </c>
      <c r="K90" s="46">
        <v>77.6</v>
      </c>
      <c r="L90" s="46" t="s">
        <v>24</v>
      </c>
      <c r="M90" s="25">
        <f t="shared" si="5"/>
        <v>68.675</v>
      </c>
      <c r="N90" s="28" t="s">
        <v>25</v>
      </c>
    </row>
    <row r="91" spans="1:14" ht="24" customHeight="1">
      <c r="A91" s="44"/>
      <c r="B91" s="43"/>
      <c r="C91" s="1"/>
      <c r="D91" s="43"/>
      <c r="E91" s="44"/>
      <c r="F91" s="43"/>
      <c r="G91" s="61"/>
      <c r="H91" s="53"/>
      <c r="I91" s="53"/>
      <c r="J91" s="43"/>
      <c r="K91" s="44"/>
      <c r="L91" s="44"/>
      <c r="M91" s="44"/>
      <c r="N91" s="65"/>
    </row>
    <row r="92" spans="1:14" ht="46.5" customHeight="1">
      <c r="A92" s="7" t="s">
        <v>0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s="1" customFormat="1" ht="33" customHeight="1">
      <c r="A93" s="8" t="s">
        <v>160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s="2" customFormat="1" ht="30" customHeight="1">
      <c r="A94" s="4"/>
      <c r="B94" s="4"/>
      <c r="C94" s="9"/>
      <c r="D94" s="10"/>
      <c r="E94" s="10"/>
      <c r="F94" s="11" t="s">
        <v>2</v>
      </c>
      <c r="G94" s="11"/>
      <c r="H94" s="11"/>
      <c r="I94" s="11"/>
      <c r="J94" s="11"/>
      <c r="K94" s="11"/>
      <c r="L94" s="11">
        <v>76.91428571428571</v>
      </c>
      <c r="M94" s="11"/>
      <c r="N94" s="11"/>
    </row>
    <row r="95" spans="1:14" s="2" customFormat="1" ht="46.5" customHeight="1">
      <c r="A95" s="12" t="s">
        <v>3</v>
      </c>
      <c r="B95" s="12" t="s">
        <v>4</v>
      </c>
      <c r="C95" s="13" t="s">
        <v>5</v>
      </c>
      <c r="D95" s="13" t="s">
        <v>6</v>
      </c>
      <c r="E95" s="13" t="s">
        <v>7</v>
      </c>
      <c r="F95" s="13" t="s">
        <v>8</v>
      </c>
      <c r="G95" s="14" t="s">
        <v>9</v>
      </c>
      <c r="H95" s="13" t="s">
        <v>10</v>
      </c>
      <c r="I95" s="13" t="s">
        <v>11</v>
      </c>
      <c r="J95" s="13" t="s">
        <v>12</v>
      </c>
      <c r="K95" s="13" t="s">
        <v>13</v>
      </c>
      <c r="L95" s="13" t="s">
        <v>14</v>
      </c>
      <c r="M95" s="13" t="s">
        <v>15</v>
      </c>
      <c r="N95" s="13" t="s">
        <v>16</v>
      </c>
    </row>
    <row r="96" spans="1:14" s="2" customFormat="1" ht="37.5" customHeight="1">
      <c r="A96" s="15">
        <v>1</v>
      </c>
      <c r="B96" s="18" t="s">
        <v>161</v>
      </c>
      <c r="C96" s="19" t="s">
        <v>162</v>
      </c>
      <c r="D96" s="19" t="s">
        <v>151</v>
      </c>
      <c r="E96" s="19" t="s">
        <v>163</v>
      </c>
      <c r="F96" s="18">
        <v>1</v>
      </c>
      <c r="G96" s="18" t="s">
        <v>21</v>
      </c>
      <c r="H96" s="20" t="s">
        <v>164</v>
      </c>
      <c r="I96" s="48" t="s">
        <v>23</v>
      </c>
      <c r="J96" s="48">
        <v>116</v>
      </c>
      <c r="K96" s="46">
        <v>81.4</v>
      </c>
      <c r="L96" s="46" t="s">
        <v>24</v>
      </c>
      <c r="M96" s="25">
        <f>J96*0.25+K96*0.5</f>
        <v>69.7</v>
      </c>
      <c r="N96" s="28" t="s">
        <v>25</v>
      </c>
    </row>
    <row r="97" spans="1:14" s="2" customFormat="1" ht="37.5" customHeight="1">
      <c r="A97" s="15">
        <v>2</v>
      </c>
      <c r="B97" s="21"/>
      <c r="C97" s="22"/>
      <c r="D97" s="22"/>
      <c r="E97" s="22"/>
      <c r="F97" s="21"/>
      <c r="G97" s="21"/>
      <c r="H97" s="20" t="s">
        <v>165</v>
      </c>
      <c r="I97" s="48" t="s">
        <v>23</v>
      </c>
      <c r="J97" s="48">
        <v>134.5</v>
      </c>
      <c r="K97" s="46">
        <v>68.8</v>
      </c>
      <c r="L97" s="46" t="s">
        <v>24</v>
      </c>
      <c r="M97" s="25">
        <f aca="true" t="shared" si="6" ref="M97:M104">J97*0.25+K97*0.5</f>
        <v>68.025</v>
      </c>
      <c r="N97" s="28"/>
    </row>
    <row r="98" spans="1:14" s="2" customFormat="1" ht="37.5" customHeight="1">
      <c r="A98" s="15">
        <v>3</v>
      </c>
      <c r="B98" s="21"/>
      <c r="C98" s="22"/>
      <c r="D98" s="22"/>
      <c r="E98" s="22"/>
      <c r="F98" s="21"/>
      <c r="G98" s="21"/>
      <c r="H98" s="20" t="s">
        <v>166</v>
      </c>
      <c r="I98" s="48" t="s">
        <v>31</v>
      </c>
      <c r="J98" s="48">
        <v>119.75</v>
      </c>
      <c r="K98" s="46" t="s">
        <v>70</v>
      </c>
      <c r="L98" s="46" t="s">
        <v>24</v>
      </c>
      <c r="M98" s="25" t="s">
        <v>70</v>
      </c>
      <c r="N98" s="28"/>
    </row>
    <row r="99" spans="1:14" s="2" customFormat="1" ht="37.5" customHeight="1">
      <c r="A99" s="15">
        <v>4</v>
      </c>
      <c r="B99" s="25" t="s">
        <v>167</v>
      </c>
      <c r="C99" s="26" t="s">
        <v>168</v>
      </c>
      <c r="D99" s="27" t="s">
        <v>169</v>
      </c>
      <c r="E99" s="27" t="s">
        <v>170</v>
      </c>
      <c r="F99" s="28">
        <v>1</v>
      </c>
      <c r="G99" s="28" t="s">
        <v>21</v>
      </c>
      <c r="H99" s="20" t="s">
        <v>171</v>
      </c>
      <c r="I99" s="48" t="s">
        <v>23</v>
      </c>
      <c r="J99" s="48">
        <v>122.5</v>
      </c>
      <c r="K99" s="46">
        <v>81</v>
      </c>
      <c r="L99" s="46" t="s">
        <v>24</v>
      </c>
      <c r="M99" s="25">
        <f t="shared" si="6"/>
        <v>71.125</v>
      </c>
      <c r="N99" s="28" t="s">
        <v>25</v>
      </c>
    </row>
    <row r="100" spans="1:14" ht="37.5" customHeight="1">
      <c r="A100" s="15">
        <v>5</v>
      </c>
      <c r="B100" s="18" t="s">
        <v>172</v>
      </c>
      <c r="C100" s="19" t="s">
        <v>168</v>
      </c>
      <c r="D100" s="19" t="s">
        <v>151</v>
      </c>
      <c r="E100" s="19" t="s">
        <v>173</v>
      </c>
      <c r="F100" s="18">
        <v>1</v>
      </c>
      <c r="G100" s="18" t="s">
        <v>21</v>
      </c>
      <c r="H100" s="20" t="s">
        <v>174</v>
      </c>
      <c r="I100" s="48" t="s">
        <v>31</v>
      </c>
      <c r="J100" s="48">
        <v>119</v>
      </c>
      <c r="K100" s="46">
        <v>80.4</v>
      </c>
      <c r="L100" s="46" t="s">
        <v>24</v>
      </c>
      <c r="M100" s="25">
        <f t="shared" si="6"/>
        <v>69.95</v>
      </c>
      <c r="N100" s="28" t="s">
        <v>25</v>
      </c>
    </row>
    <row r="101" spans="1:14" ht="37.5" customHeight="1">
      <c r="A101" s="15">
        <v>6</v>
      </c>
      <c r="B101" s="23"/>
      <c r="C101" s="24"/>
      <c r="D101" s="24"/>
      <c r="E101" s="24"/>
      <c r="F101" s="23"/>
      <c r="G101" s="23"/>
      <c r="H101" s="20" t="s">
        <v>175</v>
      </c>
      <c r="I101" s="48" t="s">
        <v>31</v>
      </c>
      <c r="J101" s="48">
        <v>108</v>
      </c>
      <c r="K101" s="46">
        <v>72.2</v>
      </c>
      <c r="L101" s="46" t="s">
        <v>24</v>
      </c>
      <c r="M101" s="25">
        <f t="shared" si="6"/>
        <v>63.1</v>
      </c>
      <c r="N101" s="28"/>
    </row>
    <row r="102" spans="1:14" ht="37.5" customHeight="1">
      <c r="A102" s="15">
        <v>7</v>
      </c>
      <c r="B102" s="18" t="s">
        <v>176</v>
      </c>
      <c r="C102" s="19" t="s">
        <v>168</v>
      </c>
      <c r="D102" s="19" t="s">
        <v>177</v>
      </c>
      <c r="E102" s="19" t="s">
        <v>37</v>
      </c>
      <c r="F102" s="18">
        <v>1</v>
      </c>
      <c r="G102" s="18" t="s">
        <v>21</v>
      </c>
      <c r="H102" s="20" t="s">
        <v>178</v>
      </c>
      <c r="I102" s="48" t="s">
        <v>23</v>
      </c>
      <c r="J102" s="48">
        <v>143.75</v>
      </c>
      <c r="K102" s="46">
        <v>75.2</v>
      </c>
      <c r="L102" s="46" t="s">
        <v>24</v>
      </c>
      <c r="M102" s="25">
        <f t="shared" si="6"/>
        <v>73.5375</v>
      </c>
      <c r="N102" s="28" t="s">
        <v>65</v>
      </c>
    </row>
    <row r="103" spans="1:14" ht="37.5" customHeight="1">
      <c r="A103" s="15">
        <v>8</v>
      </c>
      <c r="B103" s="21"/>
      <c r="C103" s="22"/>
      <c r="D103" s="22"/>
      <c r="E103" s="22"/>
      <c r="F103" s="21"/>
      <c r="G103" s="21"/>
      <c r="H103" s="20" t="s">
        <v>179</v>
      </c>
      <c r="I103" s="48" t="s">
        <v>31</v>
      </c>
      <c r="J103" s="48">
        <v>123.25</v>
      </c>
      <c r="K103" s="46">
        <v>79.4</v>
      </c>
      <c r="L103" s="46" t="s">
        <v>24</v>
      </c>
      <c r="M103" s="25">
        <f t="shared" si="6"/>
        <v>70.5125</v>
      </c>
      <c r="N103" s="28" t="s">
        <v>25</v>
      </c>
    </row>
    <row r="104" spans="1:14" ht="37.5" customHeight="1">
      <c r="A104" s="15">
        <v>9</v>
      </c>
      <c r="B104" s="23"/>
      <c r="C104" s="24"/>
      <c r="D104" s="24"/>
      <c r="E104" s="24"/>
      <c r="F104" s="23"/>
      <c r="G104" s="23"/>
      <c r="H104" s="20" t="s">
        <v>180</v>
      </c>
      <c r="I104" s="48" t="s">
        <v>31</v>
      </c>
      <c r="J104" s="48">
        <v>125.25</v>
      </c>
      <c r="K104" s="46" t="s">
        <v>70</v>
      </c>
      <c r="L104" s="46" t="s">
        <v>24</v>
      </c>
      <c r="M104" s="25" t="s">
        <v>70</v>
      </c>
      <c r="N104" s="28"/>
    </row>
    <row r="105" spans="1:14" ht="24" customHeight="1">
      <c r="A105" s="51"/>
      <c r="B105" s="62"/>
      <c r="C105" s="51"/>
      <c r="D105" s="51"/>
      <c r="E105" s="51"/>
      <c r="F105" s="51"/>
      <c r="G105" s="63"/>
      <c r="H105" s="64"/>
      <c r="I105" s="66"/>
      <c r="J105" s="67"/>
      <c r="K105" s="51"/>
      <c r="L105" s="51"/>
      <c r="M105" s="51"/>
      <c r="N105" s="51"/>
    </row>
    <row r="106" spans="1:14" ht="46.5" customHeight="1">
      <c r="A106" s="7" t="s">
        <v>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s="1" customFormat="1" ht="36" customHeight="1">
      <c r="A107" s="8" t="s">
        <v>181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3:14" ht="28.5" customHeight="1">
      <c r="C108" s="9"/>
      <c r="D108" s="10"/>
      <c r="E108" s="10"/>
      <c r="F108" s="11" t="s">
        <v>2</v>
      </c>
      <c r="G108" s="11"/>
      <c r="H108" s="11"/>
      <c r="I108" s="11"/>
      <c r="J108" s="11"/>
      <c r="K108" s="11"/>
      <c r="L108" s="11">
        <v>74.94999999999999</v>
      </c>
      <c r="M108" s="11"/>
      <c r="N108" s="11"/>
    </row>
    <row r="109" spans="1:14" ht="46.5" customHeight="1">
      <c r="A109" s="12" t="s">
        <v>3</v>
      </c>
      <c r="B109" s="12" t="s">
        <v>4</v>
      </c>
      <c r="C109" s="13" t="s">
        <v>5</v>
      </c>
      <c r="D109" s="13" t="s">
        <v>6</v>
      </c>
      <c r="E109" s="13" t="s">
        <v>7</v>
      </c>
      <c r="F109" s="13" t="s">
        <v>8</v>
      </c>
      <c r="G109" s="14" t="s">
        <v>9</v>
      </c>
      <c r="H109" s="13" t="s">
        <v>10</v>
      </c>
      <c r="I109" s="13" t="s">
        <v>11</v>
      </c>
      <c r="J109" s="13" t="s">
        <v>12</v>
      </c>
      <c r="K109" s="13" t="s">
        <v>13</v>
      </c>
      <c r="L109" s="13" t="s">
        <v>14</v>
      </c>
      <c r="M109" s="13" t="s">
        <v>15</v>
      </c>
      <c r="N109" s="13" t="s">
        <v>16</v>
      </c>
    </row>
    <row r="110" spans="1:14" ht="46.5" customHeight="1">
      <c r="A110" s="15">
        <v>1</v>
      </c>
      <c r="B110" s="18" t="s">
        <v>182</v>
      </c>
      <c r="C110" s="19" t="s">
        <v>183</v>
      </c>
      <c r="D110" s="19" t="s">
        <v>169</v>
      </c>
      <c r="E110" s="19" t="s">
        <v>152</v>
      </c>
      <c r="F110" s="18">
        <v>1</v>
      </c>
      <c r="G110" s="18" t="s">
        <v>21</v>
      </c>
      <c r="H110" s="20" t="s">
        <v>184</v>
      </c>
      <c r="I110" s="48" t="s">
        <v>23</v>
      </c>
      <c r="J110" s="48">
        <v>119.5</v>
      </c>
      <c r="K110" s="46">
        <v>77.4</v>
      </c>
      <c r="L110" s="46" t="s">
        <v>24</v>
      </c>
      <c r="M110" s="25">
        <f aca="true" t="shared" si="7" ref="M110:M117">J110*0.25+K110*0.5</f>
        <v>68.575</v>
      </c>
      <c r="N110" s="28" t="s">
        <v>25</v>
      </c>
    </row>
    <row r="111" spans="1:14" ht="46.5" customHeight="1">
      <c r="A111" s="15">
        <v>2</v>
      </c>
      <c r="B111" s="23"/>
      <c r="C111" s="24"/>
      <c r="D111" s="24"/>
      <c r="E111" s="24"/>
      <c r="F111" s="23"/>
      <c r="G111" s="23"/>
      <c r="H111" s="20" t="s">
        <v>185</v>
      </c>
      <c r="I111" s="48" t="s">
        <v>31</v>
      </c>
      <c r="J111" s="48">
        <v>119</v>
      </c>
      <c r="K111" s="46">
        <v>71.8</v>
      </c>
      <c r="L111" s="46" t="s">
        <v>24</v>
      </c>
      <c r="M111" s="25">
        <f t="shared" si="7"/>
        <v>65.65</v>
      </c>
      <c r="N111" s="28"/>
    </row>
    <row r="112" spans="1:14" ht="46.5" customHeight="1">
      <c r="A112" s="15">
        <v>3</v>
      </c>
      <c r="B112" s="25" t="s">
        <v>186</v>
      </c>
      <c r="C112" s="26" t="s">
        <v>183</v>
      </c>
      <c r="D112" s="27" t="s">
        <v>157</v>
      </c>
      <c r="E112" s="27" t="s">
        <v>158</v>
      </c>
      <c r="F112" s="28">
        <v>1</v>
      </c>
      <c r="G112" s="28" t="s">
        <v>21</v>
      </c>
      <c r="H112" s="20" t="s">
        <v>187</v>
      </c>
      <c r="I112" s="48" t="s">
        <v>23</v>
      </c>
      <c r="J112" s="48">
        <v>116.25</v>
      </c>
      <c r="K112" s="46">
        <v>78</v>
      </c>
      <c r="L112" s="46" t="s">
        <v>24</v>
      </c>
      <c r="M112" s="25">
        <f t="shared" si="7"/>
        <v>68.0625</v>
      </c>
      <c r="N112" s="28" t="s">
        <v>25</v>
      </c>
    </row>
    <row r="113" spans="1:14" ht="46.5" customHeight="1">
      <c r="A113" s="15">
        <v>4</v>
      </c>
      <c r="B113" s="18" t="s">
        <v>188</v>
      </c>
      <c r="C113" s="19" t="s">
        <v>183</v>
      </c>
      <c r="D113" s="19" t="s">
        <v>189</v>
      </c>
      <c r="E113" s="19" t="s">
        <v>190</v>
      </c>
      <c r="F113" s="18">
        <v>1</v>
      </c>
      <c r="G113" s="18" t="s">
        <v>21</v>
      </c>
      <c r="H113" s="20" t="s">
        <v>191</v>
      </c>
      <c r="I113" s="48" t="s">
        <v>23</v>
      </c>
      <c r="J113" s="48">
        <v>147.25</v>
      </c>
      <c r="K113" s="46">
        <v>70</v>
      </c>
      <c r="L113" s="46" t="s">
        <v>24</v>
      </c>
      <c r="M113" s="25">
        <f t="shared" si="7"/>
        <v>71.8125</v>
      </c>
      <c r="N113" s="28" t="s">
        <v>25</v>
      </c>
    </row>
    <row r="114" spans="1:14" ht="46.5" customHeight="1">
      <c r="A114" s="15">
        <v>5</v>
      </c>
      <c r="B114" s="21"/>
      <c r="C114" s="22"/>
      <c r="D114" s="22"/>
      <c r="E114" s="22"/>
      <c r="F114" s="21"/>
      <c r="G114" s="21"/>
      <c r="H114" s="20" t="s">
        <v>192</v>
      </c>
      <c r="I114" s="48" t="s">
        <v>23</v>
      </c>
      <c r="J114" s="48">
        <v>132.75</v>
      </c>
      <c r="K114" s="46">
        <v>77</v>
      </c>
      <c r="L114" s="46" t="s">
        <v>24</v>
      </c>
      <c r="M114" s="25">
        <f t="shared" si="7"/>
        <v>71.6875</v>
      </c>
      <c r="N114" s="28"/>
    </row>
    <row r="115" spans="1:14" ht="46.5" customHeight="1">
      <c r="A115" s="15">
        <v>6</v>
      </c>
      <c r="B115" s="23"/>
      <c r="C115" s="24"/>
      <c r="D115" s="24"/>
      <c r="E115" s="24"/>
      <c r="F115" s="23"/>
      <c r="G115" s="23"/>
      <c r="H115" s="20" t="s">
        <v>193</v>
      </c>
      <c r="I115" s="48" t="s">
        <v>23</v>
      </c>
      <c r="J115" s="48">
        <v>127.5</v>
      </c>
      <c r="K115" s="28">
        <v>69</v>
      </c>
      <c r="L115" s="46" t="s">
        <v>24</v>
      </c>
      <c r="M115" s="25">
        <f t="shared" si="7"/>
        <v>66.375</v>
      </c>
      <c r="N115" s="28"/>
    </row>
    <row r="116" spans="1:14" ht="46.5" customHeight="1">
      <c r="A116" s="15">
        <v>7</v>
      </c>
      <c r="B116" s="25" t="s">
        <v>194</v>
      </c>
      <c r="C116" s="26" t="s">
        <v>195</v>
      </c>
      <c r="D116" s="27" t="s">
        <v>169</v>
      </c>
      <c r="E116" s="27" t="s">
        <v>196</v>
      </c>
      <c r="F116" s="28">
        <v>1</v>
      </c>
      <c r="G116" s="25" t="s">
        <v>21</v>
      </c>
      <c r="H116" s="20" t="s">
        <v>197</v>
      </c>
      <c r="I116" s="48" t="s">
        <v>23</v>
      </c>
      <c r="J116" s="48">
        <v>137</v>
      </c>
      <c r="K116" s="46">
        <v>77.6</v>
      </c>
      <c r="L116" s="46" t="s">
        <v>24</v>
      </c>
      <c r="M116" s="25">
        <f t="shared" si="7"/>
        <v>73.05</v>
      </c>
      <c r="N116" s="28" t="s">
        <v>25</v>
      </c>
    </row>
    <row r="117" spans="1:14" ht="46.5" customHeight="1">
      <c r="A117" s="15">
        <v>8</v>
      </c>
      <c r="B117" s="25" t="s">
        <v>198</v>
      </c>
      <c r="C117" s="26" t="s">
        <v>199</v>
      </c>
      <c r="D117" s="27" t="s">
        <v>169</v>
      </c>
      <c r="E117" s="27" t="s">
        <v>200</v>
      </c>
      <c r="F117" s="28">
        <v>1</v>
      </c>
      <c r="G117" s="28" t="s">
        <v>21</v>
      </c>
      <c r="H117" s="20" t="s">
        <v>201</v>
      </c>
      <c r="I117" s="48" t="s">
        <v>23</v>
      </c>
      <c r="J117" s="48">
        <v>126.5</v>
      </c>
      <c r="K117" s="46">
        <v>78.8</v>
      </c>
      <c r="L117" s="46" t="s">
        <v>24</v>
      </c>
      <c r="M117" s="25">
        <f t="shared" si="7"/>
        <v>71.025</v>
      </c>
      <c r="N117" s="28" t="s">
        <v>25</v>
      </c>
    </row>
    <row r="118" spans="10:13" ht="46.5" customHeight="1">
      <c r="J118" s="2"/>
      <c r="M118" s="2"/>
    </row>
  </sheetData>
  <sheetProtection/>
  <mergeCells count="152">
    <mergeCell ref="A1:N1"/>
    <mergeCell ref="A2:N2"/>
    <mergeCell ref="F3:K3"/>
    <mergeCell ref="L3:N3"/>
    <mergeCell ref="A16:N16"/>
    <mergeCell ref="A17:N17"/>
    <mergeCell ref="F18:K18"/>
    <mergeCell ref="L18:N18"/>
    <mergeCell ref="A31:N31"/>
    <mergeCell ref="A32:N32"/>
    <mergeCell ref="F33:K33"/>
    <mergeCell ref="L33:N33"/>
    <mergeCell ref="A46:N46"/>
    <mergeCell ref="A47:N47"/>
    <mergeCell ref="F48:K48"/>
    <mergeCell ref="L48:N48"/>
    <mergeCell ref="A61:N61"/>
    <mergeCell ref="A62:N62"/>
    <mergeCell ref="F63:K63"/>
    <mergeCell ref="L63:N63"/>
    <mergeCell ref="A77:N77"/>
    <mergeCell ref="A78:N78"/>
    <mergeCell ref="F79:K79"/>
    <mergeCell ref="L79:N79"/>
    <mergeCell ref="A92:N92"/>
    <mergeCell ref="A93:N93"/>
    <mergeCell ref="F94:K94"/>
    <mergeCell ref="L94:N94"/>
    <mergeCell ref="A106:N106"/>
    <mergeCell ref="A107:N107"/>
    <mergeCell ref="F108:K108"/>
    <mergeCell ref="L108:N108"/>
    <mergeCell ref="B6:B9"/>
    <mergeCell ref="B12:B14"/>
    <mergeCell ref="B20:B22"/>
    <mergeCell ref="B24:B29"/>
    <mergeCell ref="B36:B38"/>
    <mergeCell ref="B40:B42"/>
    <mergeCell ref="B43:B44"/>
    <mergeCell ref="B50:B51"/>
    <mergeCell ref="B52:B53"/>
    <mergeCell ref="B54:B56"/>
    <mergeCell ref="B57:B59"/>
    <mergeCell ref="B65:B75"/>
    <mergeCell ref="B81:B83"/>
    <mergeCell ref="B85:B86"/>
    <mergeCell ref="B87:B89"/>
    <mergeCell ref="B96:B98"/>
    <mergeCell ref="B100:B101"/>
    <mergeCell ref="B102:B104"/>
    <mergeCell ref="B110:B111"/>
    <mergeCell ref="B113:B115"/>
    <mergeCell ref="C6:C9"/>
    <mergeCell ref="C12:C14"/>
    <mergeCell ref="C20:C22"/>
    <mergeCell ref="C24:C29"/>
    <mergeCell ref="C36:C38"/>
    <mergeCell ref="C40:C42"/>
    <mergeCell ref="C43:C44"/>
    <mergeCell ref="C50:C51"/>
    <mergeCell ref="C52:C53"/>
    <mergeCell ref="C54:C56"/>
    <mergeCell ref="C57:C59"/>
    <mergeCell ref="C65:C75"/>
    <mergeCell ref="C81:C83"/>
    <mergeCell ref="C85:C86"/>
    <mergeCell ref="C87:C89"/>
    <mergeCell ref="C96:C98"/>
    <mergeCell ref="C100:C101"/>
    <mergeCell ref="C102:C104"/>
    <mergeCell ref="C110:C111"/>
    <mergeCell ref="C113:C115"/>
    <mergeCell ref="D6:D9"/>
    <mergeCell ref="D12:D14"/>
    <mergeCell ref="D20:D22"/>
    <mergeCell ref="D24:D29"/>
    <mergeCell ref="D36:D38"/>
    <mergeCell ref="D40:D42"/>
    <mergeCell ref="D43:D44"/>
    <mergeCell ref="D50:D51"/>
    <mergeCell ref="D52:D53"/>
    <mergeCell ref="D54:D56"/>
    <mergeCell ref="D57:D59"/>
    <mergeCell ref="D65:D75"/>
    <mergeCell ref="D81:D83"/>
    <mergeCell ref="D85:D86"/>
    <mergeCell ref="D87:D89"/>
    <mergeCell ref="D96:D98"/>
    <mergeCell ref="D100:D101"/>
    <mergeCell ref="D102:D104"/>
    <mergeCell ref="D110:D111"/>
    <mergeCell ref="D113:D115"/>
    <mergeCell ref="E6:E9"/>
    <mergeCell ref="E12:E14"/>
    <mergeCell ref="E20:E22"/>
    <mergeCell ref="E24:E29"/>
    <mergeCell ref="E36:E38"/>
    <mergeCell ref="E40:E42"/>
    <mergeCell ref="E43:E44"/>
    <mergeCell ref="E50:E51"/>
    <mergeCell ref="E52:E53"/>
    <mergeCell ref="E54:E56"/>
    <mergeCell ref="E57:E59"/>
    <mergeCell ref="E65:E75"/>
    <mergeCell ref="E81:E83"/>
    <mergeCell ref="E85:E86"/>
    <mergeCell ref="E87:E89"/>
    <mergeCell ref="E96:E98"/>
    <mergeCell ref="E100:E101"/>
    <mergeCell ref="E102:E104"/>
    <mergeCell ref="E110:E111"/>
    <mergeCell ref="E113:E115"/>
    <mergeCell ref="F6:F9"/>
    <mergeCell ref="F12:F14"/>
    <mergeCell ref="F20:F22"/>
    <mergeCell ref="F24:F29"/>
    <mergeCell ref="F36:F38"/>
    <mergeCell ref="F40:F42"/>
    <mergeCell ref="F43:F44"/>
    <mergeCell ref="F50:F51"/>
    <mergeCell ref="F52:F53"/>
    <mergeCell ref="F54:F56"/>
    <mergeCell ref="F57:F59"/>
    <mergeCell ref="F65:F75"/>
    <mergeCell ref="F81:F83"/>
    <mergeCell ref="F85:F86"/>
    <mergeCell ref="F87:F89"/>
    <mergeCell ref="F96:F98"/>
    <mergeCell ref="F100:F101"/>
    <mergeCell ref="F102:F104"/>
    <mergeCell ref="F110:F111"/>
    <mergeCell ref="F113:F115"/>
    <mergeCell ref="G6:G9"/>
    <mergeCell ref="G12:G14"/>
    <mergeCell ref="G20:G22"/>
    <mergeCell ref="G24:G29"/>
    <mergeCell ref="G36:G38"/>
    <mergeCell ref="G40:G42"/>
    <mergeCell ref="G43:G44"/>
    <mergeCell ref="G50:G51"/>
    <mergeCell ref="G52:G53"/>
    <mergeCell ref="G54:G56"/>
    <mergeCell ref="G57:G59"/>
    <mergeCell ref="G65:G75"/>
    <mergeCell ref="G81:G83"/>
    <mergeCell ref="G85:G86"/>
    <mergeCell ref="G87:G89"/>
    <mergeCell ref="G96:G98"/>
    <mergeCell ref="G100:G101"/>
    <mergeCell ref="G102:G104"/>
    <mergeCell ref="G110:G111"/>
    <mergeCell ref="G113:G115"/>
  </mergeCells>
  <printOptions/>
  <pageMargins left="0.75" right="0.75" top="0.47" bottom="0.63" header="0.43" footer="0.51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2018-07-02T01:20:26Z</cp:lastPrinted>
  <dcterms:created xsi:type="dcterms:W3CDTF">2012-03-23T01:47:48Z</dcterms:created>
  <dcterms:modified xsi:type="dcterms:W3CDTF">2018-07-02T08:55:14Z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